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braPearce/Desktop/KAI/2020 Carlton AER - April 2021/2020 Carlton Plain/2020 CP CAR Evidence Folder/"/>
    </mc:Choice>
  </mc:AlternateContent>
  <xr:revisionPtr revIDLastSave="0" documentId="13_ncr:1_{7D551F7E-46A3-9F47-A8C2-4A0F39F90411}" xr6:coauthVersionLast="47" xr6:coauthVersionMax="47" xr10:uidLastSave="{00000000-0000-0000-0000-000000000000}"/>
  <bookViews>
    <workbookView xWindow="-34500" yWindow="500" windowWidth="33600" windowHeight="19120" xr2:uid="{DE9D4079-A979-A74E-8218-0A2DEAA2F393}"/>
  </bookViews>
  <sheets>
    <sheet name="Summary - all bores" sheetId="8" r:id="rId1"/>
    <sheet name="19S4367 2 April 2020" sheetId="9" r:id="rId2"/>
    <sheet name="17S0773 18S0587 2017 2018" sheetId="1" r:id="rId3"/>
    <sheet name="18S3678 14 March 2019" sheetId="4" r:id="rId4"/>
    <sheet name="18S3902 21 Mar 2019" sheetId="5" r:id="rId5"/>
    <sheet name="18S4823 6 June 2019" sheetId="6" r:id="rId6"/>
    <sheet name="19S2780 24 Dec 2019" sheetId="7" r:id="rId7"/>
    <sheet name="DWER C-Plain Bores April 2019" sheetId="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44" i="8" l="1"/>
  <c r="CB45" i="8"/>
  <c r="CB46" i="8"/>
  <c r="CB47" i="8"/>
  <c r="CB48" i="8"/>
  <c r="CB43" i="8"/>
  <c r="BZ44" i="8"/>
  <c r="BZ45" i="8"/>
  <c r="BZ46" i="8"/>
  <c r="BZ47" i="8"/>
  <c r="BZ48" i="8"/>
  <c r="BZ43" i="8"/>
  <c r="BX44" i="8"/>
  <c r="BX45" i="8"/>
  <c r="BX46" i="8"/>
  <c r="BX47" i="8"/>
  <c r="BX48" i="8"/>
  <c r="BX43" i="8"/>
  <c r="BV44" i="8"/>
  <c r="BV45" i="8"/>
  <c r="BV46" i="8"/>
  <c r="BV47" i="8"/>
  <c r="BV48" i="8"/>
  <c r="BV43" i="8"/>
  <c r="BI44" i="8"/>
  <c r="BJ44" i="8"/>
  <c r="BI45" i="8"/>
  <c r="BJ45" i="8"/>
  <c r="BI46" i="8"/>
  <c r="BJ46" i="8"/>
  <c r="BI47" i="8"/>
  <c r="BJ47" i="8"/>
  <c r="BI48" i="8"/>
  <c r="BJ48" i="8"/>
  <c r="BJ43" i="8"/>
  <c r="BI43" i="8"/>
  <c r="BM44" i="8"/>
  <c r="BM45" i="8"/>
  <c r="BM46" i="8"/>
  <c r="BM47" i="8"/>
  <c r="BM48" i="8"/>
  <c r="BM43" i="8"/>
  <c r="BE44" i="8"/>
  <c r="BE45" i="8"/>
  <c r="BE46" i="8"/>
  <c r="BE47" i="8"/>
  <c r="BE48" i="8"/>
  <c r="BE43" i="8"/>
  <c r="AX44" i="8"/>
  <c r="AY44" i="8"/>
  <c r="AX45" i="8"/>
  <c r="AY45" i="8"/>
  <c r="AX46" i="8"/>
  <c r="AY46" i="8"/>
  <c r="AX47" i="8"/>
  <c r="AY47" i="8"/>
  <c r="AX48" i="8"/>
  <c r="AY48" i="8"/>
  <c r="AY43" i="8"/>
  <c r="AX43" i="8"/>
  <c r="AM44" i="8"/>
  <c r="AN44" i="8"/>
  <c r="AM45" i="8"/>
  <c r="AN45" i="8"/>
  <c r="AM46" i="8"/>
  <c r="AN46" i="8"/>
  <c r="AM47" i="8"/>
  <c r="AN47" i="8"/>
  <c r="AM48" i="8"/>
  <c r="AN48" i="8"/>
  <c r="AN43" i="8"/>
  <c r="AM43" i="8"/>
  <c r="AL44" i="8"/>
  <c r="AL45" i="8"/>
  <c r="AL46" i="8"/>
  <c r="AL47" i="8"/>
  <c r="AL48" i="8"/>
  <c r="AL43" i="8"/>
  <c r="AI44" i="8"/>
  <c r="AI45" i="8"/>
  <c r="AI46" i="8"/>
  <c r="AI47" i="8"/>
  <c r="AI48" i="8"/>
  <c r="AI43" i="8"/>
  <c r="AH44" i="8"/>
  <c r="AH45" i="8"/>
  <c r="AH46" i="8"/>
  <c r="AH47" i="8"/>
  <c r="AH48" i="8"/>
  <c r="AH43" i="8"/>
  <c r="AC44" i="8"/>
  <c r="AC45" i="8"/>
  <c r="AC46" i="8"/>
  <c r="AC47" i="8"/>
  <c r="AC48" i="8"/>
  <c r="AC43" i="8"/>
  <c r="Y44" i="8"/>
  <c r="Y45" i="8"/>
  <c r="Y46" i="8"/>
  <c r="Y47" i="8"/>
  <c r="Y48" i="8"/>
  <c r="Y43" i="8"/>
  <c r="W44" i="8"/>
  <c r="W45" i="8"/>
  <c r="W46" i="8"/>
  <c r="W47" i="8"/>
  <c r="W48" i="8"/>
  <c r="W43" i="8"/>
  <c r="U44" i="8"/>
  <c r="U45" i="8"/>
  <c r="U46" i="8"/>
  <c r="U47" i="8"/>
  <c r="U48" i="8"/>
  <c r="U43" i="8"/>
  <c r="S44" i="8"/>
  <c r="S45" i="8"/>
  <c r="S46" i="8"/>
  <c r="S47" i="8"/>
  <c r="S48" i="8"/>
  <c r="S43" i="8"/>
  <c r="R44" i="8"/>
  <c r="R45" i="8"/>
  <c r="R46" i="8"/>
  <c r="R47" i="8"/>
  <c r="R48" i="8"/>
  <c r="R43" i="8"/>
  <c r="O44" i="8"/>
  <c r="O45" i="8"/>
  <c r="O46" i="8"/>
  <c r="O47" i="8"/>
  <c r="O48" i="8"/>
  <c r="O43" i="8"/>
  <c r="L44" i="8"/>
  <c r="L45" i="8"/>
  <c r="L46" i="8"/>
  <c r="L47" i="8"/>
  <c r="L48" i="8"/>
  <c r="L43" i="8"/>
  <c r="K44" i="8"/>
  <c r="K45" i="8"/>
  <c r="K46" i="8"/>
  <c r="K47" i="8"/>
  <c r="K48" i="8"/>
  <c r="K43" i="8"/>
  <c r="I44" i="8"/>
  <c r="I45" i="8"/>
  <c r="I46" i="8"/>
  <c r="I47" i="8"/>
  <c r="I48" i="8"/>
  <c r="I43" i="8"/>
  <c r="BG44" i="8"/>
  <c r="BG45" i="8"/>
  <c r="BG46" i="8"/>
  <c r="BG47" i="8"/>
  <c r="BG48" i="8"/>
  <c r="BG43" i="8"/>
  <c r="BU44" i="8"/>
  <c r="BU45" i="8"/>
  <c r="BU46" i="8"/>
  <c r="BU47" i="8"/>
  <c r="BU48" i="8"/>
  <c r="BU43" i="8"/>
  <c r="BR44" i="8"/>
  <c r="BR45" i="8"/>
  <c r="BR46" i="8"/>
  <c r="BR47" i="8"/>
  <c r="BR48" i="8"/>
  <c r="BR43" i="8"/>
  <c r="BB44" i="8"/>
  <c r="BB45" i="8"/>
  <c r="BB46" i="8"/>
  <c r="BB47" i="8"/>
  <c r="BB48" i="8"/>
  <c r="BB43" i="8"/>
  <c r="AU44" i="8"/>
  <c r="AU45" i="8"/>
  <c r="AU46" i="8"/>
  <c r="AU47" i="8"/>
  <c r="AU48" i="8"/>
  <c r="AU43" i="8"/>
  <c r="AA44" i="8"/>
  <c r="AA45" i="8"/>
  <c r="AA46" i="8"/>
  <c r="AA47" i="8"/>
  <c r="AA48" i="8"/>
  <c r="AA43" i="8"/>
  <c r="E44" i="8"/>
  <c r="E45" i="8"/>
  <c r="E46" i="8"/>
  <c r="E47" i="8"/>
  <c r="E48" i="8"/>
  <c r="E43" i="8"/>
  <c r="C44" i="8"/>
  <c r="C45" i="8"/>
  <c r="C46" i="8"/>
  <c r="C47" i="8"/>
  <c r="C48" i="8"/>
  <c r="C43" i="8"/>
  <c r="A44" i="8"/>
  <c r="A45" i="8"/>
  <c r="A46" i="8"/>
  <c r="A47" i="8"/>
  <c r="A48" i="8"/>
  <c r="A43" i="8"/>
</calcChain>
</file>

<file path=xl/sharedStrings.xml><?xml version="1.0" encoding="utf-8"?>
<sst xmlns="http://schemas.openxmlformats.org/spreadsheetml/2006/main" count="2480" uniqueCount="260">
  <si>
    <t>18S0587/041</t>
  </si>
  <si>
    <t xml:space="preserve">	Y10</t>
  </si>
  <si>
    <t>Groundwater</t>
  </si>
  <si>
    <t>&lt;0.002</t>
  </si>
  <si>
    <t>&lt;0.0002</t>
  </si>
  <si>
    <t>&lt;1</t>
  </si>
  <si>
    <t>&lt;0.0010</t>
  </si>
  <si>
    <t>&lt;0.01</t>
  </si>
  <si>
    <t>&lt;0.1</t>
  </si>
  <si>
    <t>18S0587/042</t>
  </si>
  <si>
    <t xml:space="preserve">	Y3</t>
  </si>
  <si>
    <t>18S0587/043</t>
  </si>
  <si>
    <t xml:space="preserve">	Y16A</t>
  </si>
  <si>
    <t>&lt;0.0001</t>
  </si>
  <si>
    <t>&lt;0.0005</t>
  </si>
  <si>
    <t>&lt;0.001</t>
  </si>
  <si>
    <t>18S0587/044</t>
  </si>
  <si>
    <t xml:space="preserve">	CP1</t>
  </si>
  <si>
    <t xml:space="preserve">	CP2</t>
  </si>
  <si>
    <t>&lt;0.010</t>
  </si>
  <si>
    <t>18S0587/045</t>
  </si>
  <si>
    <t xml:space="preserve">	Y1A</t>
  </si>
  <si>
    <t>&lt;0.02</t>
  </si>
  <si>
    <t>&lt;100</t>
  </si>
  <si>
    <t>17S0773/113</t>
  </si>
  <si>
    <t>17S0773/114</t>
  </si>
  <si>
    <t>17S0773/115</t>
  </si>
  <si>
    <t>17S0773/116</t>
  </si>
  <si>
    <t xml:space="preserve">	Y3A</t>
  </si>
  <si>
    <t>17S0773/095</t>
  </si>
  <si>
    <t>17S0773/077</t>
  </si>
  <si>
    <t>&lt;0.00005</t>
  </si>
  <si>
    <t>17S0773/078</t>
  </si>
  <si>
    <t>17S0773/079</t>
  </si>
  <si>
    <t>17S0773/080</t>
  </si>
  <si>
    <t>&lt;0.005</t>
  </si>
  <si>
    <t>&lt;0.0025</t>
  </si>
  <si>
    <t>17S0773/056</t>
  </si>
  <si>
    <t>&lt;0.0050</t>
  </si>
  <si>
    <t>17S0773/036</t>
  </si>
  <si>
    <t>17S0773/037</t>
  </si>
  <si>
    <t>17S0773/038</t>
  </si>
  <si>
    <t>17S0773/039</t>
  </si>
  <si>
    <t>17S0773/014</t>
  </si>
  <si>
    <t>ChemCentre ID</t>
  </si>
  <si>
    <t>Client ID</t>
  </si>
  <si>
    <t xml:space="preserve">Site name </t>
  </si>
  <si>
    <t>Sampled</t>
  </si>
  <si>
    <t>Acidity</t>
  </si>
  <si>
    <t>Ag</t>
  </si>
  <si>
    <t>aION_BAL</t>
  </si>
  <si>
    <t>Al</t>
  </si>
  <si>
    <t>Alkalin</t>
  </si>
  <si>
    <t>As</t>
  </si>
  <si>
    <t>B</t>
  </si>
  <si>
    <t>Ba</t>
  </si>
  <si>
    <t>Be</t>
  </si>
  <si>
    <t>Bi</t>
  </si>
  <si>
    <t>Br</t>
  </si>
  <si>
    <t>Ca</t>
  </si>
  <si>
    <t>Cd</t>
  </si>
  <si>
    <t>Cl</t>
  </si>
  <si>
    <t>Co</t>
  </si>
  <si>
    <t>CO3</t>
  </si>
  <si>
    <t>Cr</t>
  </si>
  <si>
    <t>Cu</t>
  </si>
  <si>
    <t>DOC</t>
  </si>
  <si>
    <t>ECond</t>
  </si>
  <si>
    <t>F</t>
  </si>
  <si>
    <t>Fe</t>
  </si>
  <si>
    <t>Ga</t>
  </si>
  <si>
    <t>Hardness</t>
  </si>
  <si>
    <t>HCO3</t>
  </si>
  <si>
    <t>Hg</t>
  </si>
  <si>
    <t>K</t>
  </si>
  <si>
    <t>La</t>
  </si>
  <si>
    <t>Li</t>
  </si>
  <si>
    <t>Mg</t>
  </si>
  <si>
    <t>Mn</t>
  </si>
  <si>
    <t>Mo</t>
  </si>
  <si>
    <t>N_NH3</t>
  </si>
  <si>
    <t>N_NO3</t>
  </si>
  <si>
    <t>N_NO2</t>
  </si>
  <si>
    <t>N_NOx</t>
  </si>
  <si>
    <t>N_total</t>
  </si>
  <si>
    <t>N_org</t>
  </si>
  <si>
    <t>N_totsol</t>
  </si>
  <si>
    <t>Na</t>
  </si>
  <si>
    <t>Ni</t>
  </si>
  <si>
    <t>OH</t>
  </si>
  <si>
    <t>P_SR</t>
  </si>
  <si>
    <t>P_total</t>
  </si>
  <si>
    <t>P_TR</t>
  </si>
  <si>
    <t>P_totsol</t>
  </si>
  <si>
    <t>Pb</t>
  </si>
  <si>
    <t>pH</t>
  </si>
  <si>
    <t>Sb</t>
  </si>
  <si>
    <t>Se</t>
  </si>
  <si>
    <t>Si</t>
  </si>
  <si>
    <t>Sn</t>
  </si>
  <si>
    <t>SO4_S</t>
  </si>
  <si>
    <t>TDS sum</t>
  </si>
  <si>
    <t>TDS_180C</t>
  </si>
  <si>
    <t>TSS</t>
  </si>
  <si>
    <t>Ti</t>
  </si>
  <si>
    <t>Tl</t>
  </si>
  <si>
    <t>Turbidit</t>
  </si>
  <si>
    <t>U</t>
  </si>
  <si>
    <t>V</t>
  </si>
  <si>
    <t>Zn</t>
  </si>
  <si>
    <t xml:space="preserve">Atrazine </t>
  </si>
  <si>
    <t>Atrazine</t>
  </si>
  <si>
    <t>TDS_calc</t>
  </si>
  <si>
    <t>TDS_grav</t>
  </si>
  <si>
    <t>GLYPH</t>
  </si>
  <si>
    <t>Method Code</t>
  </si>
  <si>
    <t>iACID1WATI</t>
  </si>
  <si>
    <t>iMET1WCMS</t>
  </si>
  <si>
    <t>ixIONBAL</t>
  </si>
  <si>
    <t>iMET1WCICP</t>
  </si>
  <si>
    <t>iALK1WATI</t>
  </si>
  <si>
    <t>iBRLOW1WAIC</t>
  </si>
  <si>
    <t>iCO1WCDA</t>
  </si>
  <si>
    <t>iCTO1WDCO</t>
  </si>
  <si>
    <t>iEC1WZSE</t>
  </si>
  <si>
    <t>iF1WASE</t>
  </si>
  <si>
    <t>iHTOT2WACA</t>
  </si>
  <si>
    <t>iHG1WCVG</t>
  </si>
  <si>
    <t>iAMMN1WFIA</t>
  </si>
  <si>
    <t>iNTAN1WCALC</t>
  </si>
  <si>
    <t>iNTRN1WFIA</t>
  </si>
  <si>
    <t>iNTAN1WFIA</t>
  </si>
  <si>
    <t>iNP1WTFIA</t>
  </si>
  <si>
    <t>iNORG1WACA</t>
  </si>
  <si>
    <t>iNP1WDFIA</t>
  </si>
  <si>
    <t>iP1WTFIA</t>
  </si>
  <si>
    <t>iPP1WTFIA</t>
  </si>
  <si>
    <t>iPP1WDFIA</t>
  </si>
  <si>
    <t>iPH1WASE</t>
  </si>
  <si>
    <t>ixTDS_Sum</t>
  </si>
  <si>
    <t>iSOL1WDGR</t>
  </si>
  <si>
    <t>iSOL1WPGR</t>
  </si>
  <si>
    <t>iTURB1WCZZ</t>
  </si>
  <si>
    <t>RCS-OM-31</t>
  </si>
  <si>
    <t>ORG013W</t>
  </si>
  <si>
    <t>iSOL1WDCA</t>
  </si>
  <si>
    <t>ORG042W</t>
  </si>
  <si>
    <t>Limit of Reporting</t>
  </si>
  <si>
    <t>mg/L</t>
  </si>
  <si>
    <t>NTU</t>
  </si>
  <si>
    <t>Units</t>
  </si>
  <si>
    <t>%</t>
  </si>
  <si>
    <t>mS/m</t>
  </si>
  <si>
    <r>
      <rPr>
        <sz val="10"/>
        <color indexed="8"/>
        <rFont val="Calibri"/>
        <family val="2"/>
      </rPr>
      <t>µ</t>
    </r>
    <r>
      <rPr>
        <sz val="12"/>
        <color theme="1"/>
        <rFont val="Calibri"/>
        <family val="2"/>
        <scheme val="minor"/>
      </rPr>
      <t>g/L</t>
    </r>
  </si>
  <si>
    <t>ug/L</t>
  </si>
  <si>
    <t>Field Observation Form</t>
  </si>
  <si>
    <t>Instrument:</t>
  </si>
  <si>
    <t>Dipper</t>
  </si>
  <si>
    <t>Samplers:</t>
  </si>
  <si>
    <t>ZAHNS</t>
  </si>
  <si>
    <t>COC:</t>
  </si>
  <si>
    <t>Run: N04 (Carlton Plain)</t>
  </si>
  <si>
    <t>Project: KI-G-ORDIRR</t>
  </si>
  <si>
    <t>No Sample Depth required</t>
  </si>
  <si>
    <t>Requires Sample Depth</t>
  </si>
  <si>
    <t>Site Ref No</t>
  </si>
  <si>
    <t>Site Name</t>
  </si>
  <si>
    <t>Time Collected</t>
  </si>
  <si>
    <t>Date Collected</t>
  </si>
  <si>
    <t>Matrix</t>
  </si>
  <si>
    <t>Collection Method</t>
  </si>
  <si>
    <t>Depth Ref Point</t>
  </si>
  <si>
    <t>Sample Depth</t>
  </si>
  <si>
    <t>Static Water Level</t>
  </si>
  <si>
    <t>Water level AHD</t>
  </si>
  <si>
    <t>Bottom Depth of Bore</t>
  </si>
  <si>
    <t>Temp</t>
  </si>
  <si>
    <t>Cond (uncomp)</t>
  </si>
  <si>
    <t>Comment</t>
  </si>
  <si>
    <t>Default:</t>
  </si>
  <si>
    <t>DR</t>
  </si>
  <si>
    <t>TOIC</t>
  </si>
  <si>
    <t>m</t>
  </si>
  <si>
    <t>°C</t>
  </si>
  <si>
    <t>uS/cm</t>
  </si>
  <si>
    <t>mS/cm</t>
  </si>
  <si>
    <t>Y2</t>
  </si>
  <si>
    <t>()</t>
  </si>
  <si>
    <t>Rusted at bottom of bore</t>
  </si>
  <si>
    <t>Y6</t>
  </si>
  <si>
    <t>na</t>
  </si>
  <si>
    <t>Destroyed</t>
  </si>
  <si>
    <t>Y7</t>
  </si>
  <si>
    <t>Blocked</t>
  </si>
  <si>
    <t>Y8</t>
  </si>
  <si>
    <t>DRY</t>
  </si>
  <si>
    <t>Y9</t>
  </si>
  <si>
    <t>Y10A</t>
  </si>
  <si>
    <t>ORD35 (CP1)</t>
  </si>
  <si>
    <t>Y12</t>
  </si>
  <si>
    <t>Y13</t>
  </si>
  <si>
    <t>Y14</t>
  </si>
  <si>
    <t>Y1A</t>
  </si>
  <si>
    <t>Y16</t>
  </si>
  <si>
    <t>Y16A</t>
  </si>
  <si>
    <t>Y17A</t>
  </si>
  <si>
    <t>Y17</t>
  </si>
  <si>
    <t>Y3</t>
  </si>
  <si>
    <t>decomissioned</t>
  </si>
  <si>
    <t>Y3A</t>
  </si>
  <si>
    <t>destroyed</t>
  </si>
  <si>
    <t>Y4</t>
  </si>
  <si>
    <t>Y10</t>
  </si>
  <si>
    <t>blocked</t>
  </si>
  <si>
    <t>General Comments:</t>
  </si>
  <si>
    <t>Client Id</t>
  </si>
  <si>
    <t>Description</t>
  </si>
  <si>
    <t>Ground Water</t>
  </si>
  <si>
    <t>TDSsum</t>
  </si>
  <si>
    <t>ORG032W</t>
  </si>
  <si>
    <t>ChemCentre Id</t>
  </si>
  <si>
    <t>Limits of Reporting</t>
  </si>
  <si>
    <t>18S3902/008</t>
  </si>
  <si>
    <t>18S3902/009</t>
  </si>
  <si>
    <t>18S3902/010</t>
  </si>
  <si>
    <t>18S4823/001</t>
  </si>
  <si>
    <t>18S4823/004</t>
  </si>
  <si>
    <t>18S4823/005</t>
  </si>
  <si>
    <t xml:space="preserve">	Carlton Wetland</t>
  </si>
  <si>
    <t>Surface Water</t>
  </si>
  <si>
    <t>DIURON</t>
  </si>
  <si>
    <t>METCL</t>
  </si>
  <si>
    <t>Fipronil</t>
  </si>
  <si>
    <t>ORG141W</t>
  </si>
  <si>
    <t>19S2780/010</t>
  </si>
  <si>
    <t>19S2780/011</t>
  </si>
  <si>
    <t>19S2780/012</t>
  </si>
  <si>
    <t xml:space="preserve">	Y11 (Metals Bottle)</t>
  </si>
  <si>
    <t>19S2780/013</t>
  </si>
  <si>
    <t xml:space="preserve">	Y12</t>
  </si>
  <si>
    <t>19S2780/014</t>
  </si>
  <si>
    <t xml:space="preserve">	Y13</t>
  </si>
  <si>
    <t>19S2780/015</t>
  </si>
  <si>
    <t xml:space="preserve">	Y14</t>
  </si>
  <si>
    <t>19S2780/016</t>
  </si>
  <si>
    <t xml:space="preserve">	Y15</t>
  </si>
  <si>
    <t>19S2780/017</t>
  </si>
  <si>
    <t xml:space="preserve">	Y11 (Gen Chem Bottle)</t>
  </si>
  <si>
    <t>19S2780/018</t>
  </si>
  <si>
    <t xml:space="preserve">	Y11 (Nutrients Bottle)</t>
  </si>
  <si>
    <t>18S3678/008</t>
  </si>
  <si>
    <t>Y11</t>
  </si>
  <si>
    <t>Y15</t>
  </si>
  <si>
    <t>19S4367/001</t>
  </si>
  <si>
    <t>19S4367/002</t>
  </si>
  <si>
    <t xml:space="preserve">	Y11</t>
  </si>
  <si>
    <t>19S4367/003</t>
  </si>
  <si>
    <t>19S4367/004</t>
  </si>
  <si>
    <t>19S4367/005</t>
  </si>
  <si>
    <t>19S4367/006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</si>
</sst>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0"/>
      <color indexed="8"/>
      <name val="Calibri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1"/>
      <color rgb="FF9933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rgb="FF8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trike/>
      <sz val="10"/>
      <color rgb="FF000000"/>
      <name val="Arial"/>
      <family val="2"/>
    </font>
    <font>
      <strike/>
      <sz val="8"/>
      <name val="Arial"/>
      <family val="2"/>
    </font>
    <font>
      <strike/>
      <sz val="12"/>
      <name val="Arial"/>
      <family val="2"/>
    </font>
    <font>
      <strike/>
      <sz val="10"/>
      <name val="Arial"/>
      <family val="2"/>
    </font>
    <font>
      <i/>
      <sz val="10"/>
      <color rgb="FF00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CC99"/>
        <bgColor rgb="FF00000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 applyAlignment="1">
      <alignment horizontal="left"/>
    </xf>
    <xf numFmtId="20" fontId="4" fillId="2" borderId="2" xfId="0" applyNumberFormat="1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0" xfId="0" applyFont="1" applyFill="1"/>
    <xf numFmtId="0" fontId="8" fillId="2" borderId="0" xfId="0" applyFont="1" applyFill="1"/>
    <xf numFmtId="0" fontId="8" fillId="2" borderId="4" xfId="0" applyFont="1" applyFill="1" applyBorder="1"/>
    <xf numFmtId="20" fontId="8" fillId="2" borderId="0" xfId="0" applyNumberFormat="1" applyFont="1" applyFill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9" fillId="2" borderId="0" xfId="0" applyFont="1" applyFill="1"/>
    <xf numFmtId="0" fontId="8" fillId="2" borderId="0" xfId="0" applyFont="1" applyFill="1" applyAlignment="1">
      <alignment horizontal="right"/>
    </xf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9" fillId="0" borderId="8" xfId="0" applyFont="1" applyBorder="1"/>
    <xf numFmtId="0" fontId="8" fillId="2" borderId="9" xfId="0" applyFont="1" applyFill="1" applyBorder="1"/>
    <xf numFmtId="0" fontId="8" fillId="2" borderId="0" xfId="0" applyFont="1" applyFill="1" applyAlignment="1">
      <alignment horizontal="left"/>
    </xf>
    <xf numFmtId="0" fontId="10" fillId="2" borderId="0" xfId="0" applyFont="1" applyFill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10" xfId="0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0" fontId="11" fillId="2" borderId="10" xfId="0" applyFont="1" applyFill="1" applyBorder="1"/>
    <xf numFmtId="0" fontId="12" fillId="2" borderId="11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left"/>
    </xf>
    <xf numFmtId="20" fontId="12" fillId="2" borderId="13" xfId="0" applyNumberFormat="1" applyFont="1" applyFill="1" applyBorder="1" applyAlignment="1">
      <alignment horizontal="left" wrapText="1"/>
    </xf>
    <xf numFmtId="0" fontId="12" fillId="2" borderId="13" xfId="0" applyFont="1" applyFill="1" applyBorder="1" applyAlignment="1">
      <alignment horizontal="left" wrapText="1"/>
    </xf>
    <xf numFmtId="0" fontId="12" fillId="2" borderId="1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left" wrapText="1"/>
    </xf>
    <xf numFmtId="0" fontId="12" fillId="2" borderId="15" xfId="0" applyFont="1" applyFill="1" applyBorder="1" applyAlignment="1">
      <alignment horizontal="left" wrapText="1"/>
    </xf>
    <xf numFmtId="0" fontId="12" fillId="2" borderId="16" xfId="0" applyFont="1" applyFill="1" applyBorder="1" applyAlignment="1">
      <alignment horizontal="left" wrapText="1"/>
    </xf>
    <xf numFmtId="0" fontId="12" fillId="2" borderId="9" xfId="0" applyFont="1" applyFill="1" applyBorder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12" fillId="2" borderId="17" xfId="0" applyFont="1" applyFill="1" applyBorder="1" applyAlignment="1">
      <alignment horizontal="left" wrapText="1"/>
    </xf>
    <xf numFmtId="0" fontId="13" fillId="2" borderId="18" xfId="0" applyFont="1" applyFill="1" applyBorder="1"/>
    <xf numFmtId="0" fontId="3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20" fontId="3" fillId="3" borderId="16" xfId="0" applyNumberFormat="1" applyFont="1" applyFill="1" applyBorder="1" applyAlignment="1">
      <alignment horizontal="left"/>
    </xf>
    <xf numFmtId="14" fontId="14" fillId="3" borderId="16" xfId="0" applyNumberFormat="1" applyFont="1" applyFill="1" applyBorder="1" applyAlignment="1">
      <alignment horizontal="right"/>
    </xf>
    <xf numFmtId="0" fontId="14" fillId="3" borderId="16" xfId="0" applyFont="1" applyFill="1" applyBorder="1" applyAlignment="1">
      <alignment horizontal="right"/>
    </xf>
    <xf numFmtId="0" fontId="14" fillId="3" borderId="16" xfId="0" applyFont="1" applyFill="1" applyBorder="1" applyAlignment="1">
      <alignment horizontal="left"/>
    </xf>
    <xf numFmtId="0" fontId="15" fillId="2" borderId="0" xfId="0" applyFont="1" applyFill="1"/>
    <xf numFmtId="0" fontId="13" fillId="2" borderId="15" xfId="0" applyFont="1" applyFill="1" applyBorder="1"/>
    <xf numFmtId="0" fontId="13" fillId="2" borderId="16" xfId="0" applyFont="1" applyFill="1" applyBorder="1"/>
    <xf numFmtId="0" fontId="13" fillId="2" borderId="9" xfId="0" applyFont="1" applyFill="1" applyBorder="1"/>
    <xf numFmtId="0" fontId="13" fillId="2" borderId="0" xfId="0" applyFont="1" applyFill="1" applyAlignment="1">
      <alignment horizontal="left"/>
    </xf>
    <xf numFmtId="0" fontId="13" fillId="2" borderId="19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4" fillId="0" borderId="0" xfId="0" applyFont="1"/>
    <xf numFmtId="0" fontId="14" fillId="2" borderId="0" xfId="0" applyFont="1" applyFill="1"/>
    <xf numFmtId="0" fontId="14" fillId="2" borderId="9" xfId="0" applyFont="1" applyFill="1" applyBorder="1"/>
    <xf numFmtId="0" fontId="16" fillId="0" borderId="20" xfId="0" applyFont="1" applyBorder="1" applyAlignment="1">
      <alignment horizontal="left" wrapText="1"/>
    </xf>
    <xf numFmtId="17" fontId="17" fillId="0" borderId="21" xfId="0" applyNumberFormat="1" applyFont="1" applyBorder="1" applyAlignment="1">
      <alignment horizontal="left"/>
    </xf>
    <xf numFmtId="20" fontId="14" fillId="0" borderId="22" xfId="0" applyNumberFormat="1" applyFont="1" applyBorder="1"/>
    <xf numFmtId="14" fontId="14" fillId="0" borderId="22" xfId="0" applyNumberFormat="1" applyFont="1" applyBorder="1"/>
    <xf numFmtId="0" fontId="14" fillId="0" borderId="22" xfId="0" applyFont="1" applyBorder="1"/>
    <xf numFmtId="0" fontId="14" fillId="0" borderId="21" xfId="0" applyFont="1" applyBorder="1"/>
    <xf numFmtId="164" fontId="14" fillId="0" borderId="22" xfId="0" applyNumberFormat="1" applyFont="1" applyBorder="1" applyAlignment="1">
      <alignment horizontal="right"/>
    </xf>
    <xf numFmtId="0" fontId="14" fillId="0" borderId="23" xfId="0" applyFont="1" applyBorder="1"/>
    <xf numFmtId="0" fontId="14" fillId="0" borderId="24" xfId="0" applyFont="1" applyBorder="1" applyAlignment="1">
      <alignment wrapText="1"/>
    </xf>
    <xf numFmtId="0" fontId="14" fillId="0" borderId="3" xfId="0" applyFont="1" applyBorder="1"/>
    <xf numFmtId="0" fontId="16" fillId="0" borderId="25" xfId="0" applyFont="1" applyBorder="1" applyAlignment="1">
      <alignment horizontal="left" wrapText="1"/>
    </xf>
    <xf numFmtId="17" fontId="17" fillId="0" borderId="9" xfId="0" applyNumberFormat="1" applyFont="1" applyBorder="1" applyAlignment="1">
      <alignment horizontal="left"/>
    </xf>
    <xf numFmtId="20" fontId="14" fillId="0" borderId="0" xfId="0" applyNumberFormat="1" applyFont="1"/>
    <xf numFmtId="14" fontId="14" fillId="0" borderId="0" xfId="0" applyNumberFormat="1" applyFont="1"/>
    <xf numFmtId="0" fontId="14" fillId="0" borderId="9" xfId="0" applyFont="1" applyBorder="1"/>
    <xf numFmtId="164" fontId="14" fillId="0" borderId="0" xfId="0" applyNumberFormat="1" applyFont="1" applyAlignment="1">
      <alignment horizontal="right"/>
    </xf>
    <xf numFmtId="0" fontId="14" fillId="0" borderId="4" xfId="0" applyFont="1" applyBorder="1"/>
    <xf numFmtId="0" fontId="14" fillId="0" borderId="26" xfId="0" applyFont="1" applyBorder="1"/>
    <xf numFmtId="0" fontId="4" fillId="0" borderId="22" xfId="0" applyFont="1" applyBorder="1"/>
    <xf numFmtId="0" fontId="16" fillId="0" borderId="27" xfId="0" applyFont="1" applyBorder="1" applyAlignment="1">
      <alignment horizontal="left" wrapText="1"/>
    </xf>
    <xf numFmtId="17" fontId="17" fillId="0" borderId="28" xfId="0" applyNumberFormat="1" applyFont="1" applyBorder="1" applyAlignment="1">
      <alignment horizontal="left"/>
    </xf>
    <xf numFmtId="20" fontId="14" fillId="0" borderId="29" xfId="0" applyNumberFormat="1" applyFont="1" applyBorder="1"/>
    <xf numFmtId="14" fontId="14" fillId="0" borderId="29" xfId="0" applyNumberFormat="1" applyFont="1" applyBorder="1"/>
    <xf numFmtId="0" fontId="14" fillId="0" borderId="29" xfId="0" applyFont="1" applyBorder="1"/>
    <xf numFmtId="0" fontId="14" fillId="0" borderId="28" xfId="0" applyFont="1" applyBorder="1"/>
    <xf numFmtId="164" fontId="14" fillId="0" borderId="29" xfId="0" applyNumberFormat="1" applyFont="1" applyBorder="1" applyAlignment="1">
      <alignment horizontal="right"/>
    </xf>
    <xf numFmtId="0" fontId="14" fillId="0" borderId="30" xfId="0" applyFont="1" applyBorder="1"/>
    <xf numFmtId="0" fontId="4" fillId="0" borderId="29" xfId="0" applyFont="1" applyBorder="1"/>
    <xf numFmtId="0" fontId="18" fillId="0" borderId="4" xfId="0" applyFont="1" applyBorder="1" applyAlignment="1">
      <alignment horizontal="left" wrapText="1"/>
    </xf>
    <xf numFmtId="17" fontId="19" fillId="0" borderId="9" xfId="0" applyNumberFormat="1" applyFont="1" applyBorder="1" applyAlignment="1">
      <alignment horizontal="left"/>
    </xf>
    <xf numFmtId="20" fontId="20" fillId="0" borderId="0" xfId="0" applyNumberFormat="1" applyFont="1"/>
    <xf numFmtId="14" fontId="20" fillId="0" borderId="0" xfId="0" applyNumberFormat="1" applyFont="1"/>
    <xf numFmtId="0" fontId="20" fillId="0" borderId="0" xfId="0" applyFont="1"/>
    <xf numFmtId="0" fontId="20" fillId="0" borderId="9" xfId="0" applyFont="1" applyBorder="1"/>
    <xf numFmtId="164" fontId="20" fillId="0" borderId="0" xfId="0" applyNumberFormat="1" applyFont="1" applyAlignment="1">
      <alignment horizontal="right"/>
    </xf>
    <xf numFmtId="0" fontId="20" fillId="0" borderId="4" xfId="0" applyFont="1" applyBorder="1"/>
    <xf numFmtId="0" fontId="21" fillId="0" borderId="0" xfId="0" applyFont="1"/>
    <xf numFmtId="0" fontId="18" fillId="0" borderId="31" xfId="0" applyFont="1" applyBorder="1" applyAlignment="1">
      <alignment horizontal="left" wrapText="1"/>
    </xf>
    <xf numFmtId="17" fontId="19" fillId="0" borderId="32" xfId="0" applyNumberFormat="1" applyFont="1" applyBorder="1" applyAlignment="1">
      <alignment horizontal="left"/>
    </xf>
    <xf numFmtId="20" fontId="20" fillId="0" borderId="33" xfId="0" applyNumberFormat="1" applyFont="1" applyBorder="1"/>
    <xf numFmtId="14" fontId="20" fillId="0" borderId="33" xfId="0" applyNumberFormat="1" applyFont="1" applyBorder="1"/>
    <xf numFmtId="0" fontId="20" fillId="0" borderId="33" xfId="0" applyFont="1" applyBorder="1"/>
    <xf numFmtId="0" fontId="20" fillId="0" borderId="32" xfId="0" applyFont="1" applyBorder="1"/>
    <xf numFmtId="164" fontId="20" fillId="0" borderId="33" xfId="0" applyNumberFormat="1" applyFont="1" applyBorder="1" applyAlignment="1">
      <alignment horizontal="right"/>
    </xf>
    <xf numFmtId="0" fontId="20" fillId="0" borderId="31" xfId="0" applyFont="1" applyBorder="1"/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20" fontId="4" fillId="0" borderId="0" xfId="0" applyNumberFormat="1" applyFont="1"/>
    <xf numFmtId="0" fontId="4" fillId="0" borderId="9" xfId="0" applyFont="1" applyBorder="1"/>
    <xf numFmtId="0" fontId="4" fillId="0" borderId="4" xfId="0" applyFont="1" applyBorder="1"/>
    <xf numFmtId="0" fontId="4" fillId="0" borderId="0" xfId="0" applyFont="1" applyAlignment="1">
      <alignment horizontal="left"/>
    </xf>
    <xf numFmtId="0" fontId="4" fillId="0" borderId="31" xfId="0" applyFont="1" applyBorder="1"/>
    <xf numFmtId="0" fontId="4" fillId="0" borderId="33" xfId="0" applyFont="1" applyBorder="1" applyAlignment="1">
      <alignment horizontal="left"/>
    </xf>
    <xf numFmtId="20" fontId="4" fillId="0" borderId="33" xfId="0" applyNumberFormat="1" applyFont="1" applyBorder="1"/>
    <xf numFmtId="0" fontId="4" fillId="0" borderId="33" xfId="0" applyFont="1" applyBorder="1"/>
    <xf numFmtId="0" fontId="4" fillId="0" borderId="32" xfId="0" applyFont="1" applyBorder="1"/>
    <xf numFmtId="0" fontId="16" fillId="0" borderId="0" xfId="0" applyFont="1"/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0" fillId="0" borderId="0" xfId="0" applyFill="1"/>
    <xf numFmtId="0" fontId="16" fillId="0" borderId="0" xfId="0" applyFont="1" applyFill="1" applyAlignment="1">
      <alignment horizontal="center"/>
    </xf>
    <xf numFmtId="14" fontId="16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14" fontId="0" fillId="0" borderId="0" xfId="0" applyNumberFormat="1" applyFill="1"/>
  </cellXfs>
  <cellStyles count="2">
    <cellStyle name="Normal" xfId="0" builtinId="0"/>
    <cellStyle name="Normal 2" xfId="1" xr:uid="{07F6FC5E-3CAC-0244-B2A1-3F973BA9A6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DF384-4F61-064C-9EB0-DF5CB0691AFD}">
  <dimension ref="A1:DL48"/>
  <sheetViews>
    <sheetView tabSelected="1" workbookViewId="0">
      <pane ySplit="2040" topLeftCell="A38" activePane="bottomLeft"/>
      <selection pane="bottomLeft" activeCell="E56" sqref="E56"/>
    </sheetView>
  </sheetViews>
  <sheetFormatPr baseColWidth="10" defaultRowHeight="16" x14ac:dyDescent="0.2"/>
  <cols>
    <col min="1" max="1" width="18.1640625" customWidth="1"/>
    <col min="2" max="2" width="13.1640625" customWidth="1"/>
  </cols>
  <sheetData>
    <row r="1" spans="1:116" s="8" customFormat="1" x14ac:dyDescent="0.2">
      <c r="A1" s="7" t="s">
        <v>44</v>
      </c>
      <c r="B1" s="7" t="s">
        <v>45</v>
      </c>
      <c r="C1" s="8" t="s">
        <v>46</v>
      </c>
      <c r="E1" s="7" t="s">
        <v>47</v>
      </c>
      <c r="F1" s="7" t="s">
        <v>48</v>
      </c>
      <c r="G1" s="7" t="s">
        <v>49</v>
      </c>
      <c r="H1" s="7" t="s">
        <v>50</v>
      </c>
      <c r="I1" s="7" t="s">
        <v>51</v>
      </c>
      <c r="J1" s="7" t="s">
        <v>52</v>
      </c>
      <c r="K1" s="7" t="s">
        <v>53</v>
      </c>
      <c r="L1" s="7" t="s">
        <v>54</v>
      </c>
      <c r="M1" s="7" t="s">
        <v>55</v>
      </c>
      <c r="N1" s="3" t="s">
        <v>55</v>
      </c>
      <c r="O1" s="7" t="s">
        <v>56</v>
      </c>
      <c r="P1" s="7" t="s">
        <v>57</v>
      </c>
      <c r="Q1" s="7" t="s">
        <v>58</v>
      </c>
      <c r="R1" s="7" t="s">
        <v>59</v>
      </c>
      <c r="S1" s="7" t="s">
        <v>60</v>
      </c>
      <c r="T1" s="7" t="s">
        <v>61</v>
      </c>
      <c r="U1" s="7" t="s">
        <v>62</v>
      </c>
      <c r="V1" s="7" t="s">
        <v>63</v>
      </c>
      <c r="W1" s="7" t="s">
        <v>64</v>
      </c>
      <c r="X1" s="9" t="s">
        <v>64</v>
      </c>
      <c r="Y1" s="7" t="s">
        <v>65</v>
      </c>
      <c r="Z1" s="7" t="s">
        <v>66</v>
      </c>
      <c r="AA1" s="7" t="s">
        <v>67</v>
      </c>
      <c r="AB1" s="7" t="s">
        <v>68</v>
      </c>
      <c r="AC1" s="7" t="s">
        <v>69</v>
      </c>
      <c r="AD1" s="7" t="s">
        <v>70</v>
      </c>
      <c r="AE1" s="7" t="s">
        <v>71</v>
      </c>
      <c r="AF1" s="7" t="s">
        <v>72</v>
      </c>
      <c r="AG1" s="7" t="s">
        <v>73</v>
      </c>
      <c r="AH1" s="9" t="s">
        <v>73</v>
      </c>
      <c r="AI1" s="7" t="s">
        <v>74</v>
      </c>
      <c r="AJ1" s="7" t="s">
        <v>75</v>
      </c>
      <c r="AK1" s="7" t="s">
        <v>76</v>
      </c>
      <c r="AL1" s="3" t="s">
        <v>76</v>
      </c>
      <c r="AM1" s="7" t="s">
        <v>77</v>
      </c>
      <c r="AN1" s="7" t="s">
        <v>78</v>
      </c>
      <c r="AO1" s="3" t="s">
        <v>78</v>
      </c>
      <c r="AP1" s="7" t="s">
        <v>79</v>
      </c>
      <c r="AQ1" s="7" t="s">
        <v>80</v>
      </c>
      <c r="AR1" s="7" t="s">
        <v>81</v>
      </c>
      <c r="AS1" s="9" t="s">
        <v>82</v>
      </c>
      <c r="AT1" s="7" t="s">
        <v>83</v>
      </c>
      <c r="AU1" s="7" t="s">
        <v>84</v>
      </c>
      <c r="AV1" s="9" t="s">
        <v>85</v>
      </c>
      <c r="AW1" s="9" t="s">
        <v>86</v>
      </c>
      <c r="AX1" s="7" t="s">
        <v>87</v>
      </c>
      <c r="AY1" s="7" t="s">
        <v>88</v>
      </c>
      <c r="AZ1" s="7" t="s">
        <v>89</v>
      </c>
      <c r="BA1" s="7" t="s">
        <v>90</v>
      </c>
      <c r="BB1" s="7" t="s">
        <v>91</v>
      </c>
      <c r="BC1" s="9" t="s">
        <v>92</v>
      </c>
      <c r="BD1" s="9" t="s">
        <v>93</v>
      </c>
      <c r="BE1" s="7" t="s">
        <v>94</v>
      </c>
      <c r="BF1" s="7" t="s">
        <v>94</v>
      </c>
      <c r="BG1" s="7" t="s">
        <v>95</v>
      </c>
      <c r="BH1" s="7" t="s">
        <v>96</v>
      </c>
      <c r="BI1" s="7" t="s">
        <v>97</v>
      </c>
      <c r="BJ1" s="7" t="s">
        <v>98</v>
      </c>
      <c r="BK1" s="7" t="s">
        <v>99</v>
      </c>
      <c r="BL1" s="9" t="s">
        <v>99</v>
      </c>
      <c r="BM1" s="7" t="s">
        <v>100</v>
      </c>
      <c r="BN1" s="7" t="s">
        <v>101</v>
      </c>
      <c r="BO1" s="9" t="s">
        <v>102</v>
      </c>
      <c r="BP1" s="129" t="s">
        <v>113</v>
      </c>
      <c r="BQ1" s="3" t="s">
        <v>113</v>
      </c>
      <c r="BR1" s="9" t="s">
        <v>103</v>
      </c>
      <c r="BS1" s="7" t="s">
        <v>104</v>
      </c>
      <c r="BT1" s="7" t="s">
        <v>105</v>
      </c>
      <c r="BU1" s="9" t="s">
        <v>106</v>
      </c>
      <c r="BV1" s="7" t="s">
        <v>107</v>
      </c>
      <c r="BW1" s="7" t="s">
        <v>108</v>
      </c>
      <c r="BX1" s="9" t="s">
        <v>108</v>
      </c>
      <c r="BY1" s="7" t="s">
        <v>109</v>
      </c>
      <c r="BZ1" s="9" t="s">
        <v>109</v>
      </c>
      <c r="CA1" s="8" t="s">
        <v>110</v>
      </c>
      <c r="CB1" s="3" t="s">
        <v>111</v>
      </c>
      <c r="CD1"/>
      <c r="CE1" s="6"/>
    </row>
    <row r="2" spans="1:116" s="11" customFormat="1" x14ac:dyDescent="0.2">
      <c r="A2" s="10" t="s">
        <v>115</v>
      </c>
      <c r="B2" s="10"/>
      <c r="E2" s="10"/>
      <c r="F2" s="13">
        <v>2</v>
      </c>
      <c r="G2" s="13">
        <v>1E-4</v>
      </c>
      <c r="H2" s="13">
        <v>-50</v>
      </c>
      <c r="I2" s="13">
        <v>5.0000000000000001E-3</v>
      </c>
      <c r="J2" s="13">
        <v>1</v>
      </c>
      <c r="K2" s="13">
        <v>1E-3</v>
      </c>
      <c r="L2" s="13">
        <v>0.02</v>
      </c>
      <c r="M2" s="13">
        <v>2E-3</v>
      </c>
      <c r="N2" s="15">
        <v>1E-4</v>
      </c>
      <c r="O2" s="13">
        <v>1E-4</v>
      </c>
      <c r="P2" s="13">
        <v>1E-4</v>
      </c>
      <c r="Q2" s="10">
        <v>0.02</v>
      </c>
      <c r="R2" s="13">
        <v>0.1</v>
      </c>
      <c r="S2" s="13">
        <v>1E-4</v>
      </c>
      <c r="T2" s="13">
        <v>1</v>
      </c>
      <c r="U2" s="13">
        <v>1E-4</v>
      </c>
      <c r="V2" s="13">
        <v>1</v>
      </c>
      <c r="W2" s="13">
        <v>5.0000000000000001E-4</v>
      </c>
      <c r="X2" s="16">
        <v>1E-3</v>
      </c>
      <c r="Y2" s="13">
        <v>1E-4</v>
      </c>
      <c r="Z2" s="13">
        <v>1</v>
      </c>
      <c r="AA2" s="13">
        <v>0.2</v>
      </c>
      <c r="AB2" s="13">
        <v>0.05</v>
      </c>
      <c r="AC2" s="13">
        <v>5.0000000000000001E-3</v>
      </c>
      <c r="AD2" s="13">
        <v>1E-4</v>
      </c>
      <c r="AE2" s="13">
        <v>1</v>
      </c>
      <c r="AF2" s="13">
        <v>1</v>
      </c>
      <c r="AG2" s="13">
        <v>1E-4</v>
      </c>
      <c r="AH2" s="16">
        <v>1E-4</v>
      </c>
      <c r="AI2" s="13">
        <v>0.1</v>
      </c>
      <c r="AJ2" s="13">
        <v>5.0000000000000001E-3</v>
      </c>
      <c r="AK2" s="12" t="s">
        <v>148</v>
      </c>
      <c r="AL2" s="15">
        <v>1E-4</v>
      </c>
      <c r="AM2" s="13">
        <v>0.1</v>
      </c>
      <c r="AN2" s="13">
        <v>1E-3</v>
      </c>
      <c r="AO2" s="15">
        <v>1E-4</v>
      </c>
      <c r="AP2" s="13">
        <v>1E-3</v>
      </c>
      <c r="AQ2" s="13">
        <v>0.01</v>
      </c>
      <c r="AR2" s="13">
        <v>0.01</v>
      </c>
      <c r="AS2" s="12" t="s">
        <v>148</v>
      </c>
      <c r="AT2" s="13">
        <v>0.01</v>
      </c>
      <c r="AU2" s="13">
        <v>0.02</v>
      </c>
      <c r="AV2" s="12" t="s">
        <v>148</v>
      </c>
      <c r="AW2" s="12" t="s">
        <v>148</v>
      </c>
      <c r="AX2" s="13">
        <v>0.1</v>
      </c>
      <c r="AY2" s="13">
        <v>1E-3</v>
      </c>
      <c r="AZ2" s="13">
        <v>1</v>
      </c>
      <c r="BA2" s="13">
        <v>0.01</v>
      </c>
      <c r="BB2" s="13">
        <v>0.01</v>
      </c>
      <c r="BC2" s="12" t="s">
        <v>148</v>
      </c>
      <c r="BD2" s="12" t="s">
        <v>148</v>
      </c>
      <c r="BE2" s="13">
        <v>1E-4</v>
      </c>
      <c r="BF2" s="16">
        <v>0.02</v>
      </c>
      <c r="BG2" s="13">
        <v>0.1</v>
      </c>
      <c r="BH2" s="13">
        <v>1E-4</v>
      </c>
      <c r="BI2" s="13">
        <v>1E-3</v>
      </c>
      <c r="BJ2" s="13">
        <v>0.05</v>
      </c>
      <c r="BK2" s="13">
        <v>1E-4</v>
      </c>
      <c r="BL2" s="16">
        <v>0.02</v>
      </c>
      <c r="BM2" s="13">
        <v>0.1</v>
      </c>
      <c r="BN2" s="13">
        <v>1</v>
      </c>
      <c r="BO2" s="12" t="s">
        <v>148</v>
      </c>
      <c r="BP2" s="130">
        <v>10</v>
      </c>
      <c r="BQ2" s="3" t="s">
        <v>140</v>
      </c>
      <c r="BR2" s="12" t="s">
        <v>148</v>
      </c>
      <c r="BS2" s="13">
        <v>5.0000000000000001E-4</v>
      </c>
      <c r="BT2" s="13">
        <v>1E-4</v>
      </c>
      <c r="BU2" s="12" t="s">
        <v>149</v>
      </c>
      <c r="BV2" s="13">
        <v>1E-4</v>
      </c>
      <c r="BW2" s="13">
        <v>1E-4</v>
      </c>
      <c r="BX2" s="16">
        <v>5.0000000000000001E-3</v>
      </c>
      <c r="BY2" s="13">
        <v>1E-3</v>
      </c>
      <c r="BZ2" s="16">
        <v>5.0000000000000001E-3</v>
      </c>
      <c r="CA2" s="11" t="s">
        <v>143</v>
      </c>
      <c r="CB2" s="3" t="s">
        <v>144</v>
      </c>
      <c r="CD2"/>
      <c r="CE2" s="6"/>
    </row>
    <row r="3" spans="1:116" s="14" customFormat="1" x14ac:dyDescent="0.2">
      <c r="A3" s="13" t="s">
        <v>147</v>
      </c>
      <c r="B3" s="13"/>
      <c r="E3" s="13"/>
      <c r="F3" s="7" t="s">
        <v>48</v>
      </c>
      <c r="G3" s="7" t="s">
        <v>49</v>
      </c>
      <c r="H3" s="7" t="s">
        <v>50</v>
      </c>
      <c r="I3" s="7" t="s">
        <v>51</v>
      </c>
      <c r="J3" s="7" t="s">
        <v>52</v>
      </c>
      <c r="K3" s="7" t="s">
        <v>53</v>
      </c>
      <c r="L3" s="7" t="s">
        <v>54</v>
      </c>
      <c r="M3" s="7" t="s">
        <v>55</v>
      </c>
      <c r="N3" s="7"/>
      <c r="O3" s="7" t="s">
        <v>56</v>
      </c>
      <c r="P3" s="7" t="s">
        <v>57</v>
      </c>
      <c r="Q3" s="7" t="s">
        <v>58</v>
      </c>
      <c r="R3" s="7" t="s">
        <v>59</v>
      </c>
      <c r="S3" s="7" t="s">
        <v>60</v>
      </c>
      <c r="T3" s="7" t="s">
        <v>61</v>
      </c>
      <c r="U3" s="7" t="s">
        <v>62</v>
      </c>
      <c r="V3" s="7" t="s">
        <v>63</v>
      </c>
      <c r="W3" s="7" t="s">
        <v>64</v>
      </c>
      <c r="X3" s="9" t="s">
        <v>64</v>
      </c>
      <c r="Y3" s="7" t="s">
        <v>65</v>
      </c>
      <c r="Z3" s="7" t="s">
        <v>66</v>
      </c>
      <c r="AA3" s="7" t="s">
        <v>67</v>
      </c>
      <c r="AB3" s="7" t="s">
        <v>68</v>
      </c>
      <c r="AC3" s="7" t="s">
        <v>69</v>
      </c>
      <c r="AD3" s="7" t="s">
        <v>70</v>
      </c>
      <c r="AE3" s="7" t="s">
        <v>71</v>
      </c>
      <c r="AF3" s="7" t="s">
        <v>72</v>
      </c>
      <c r="AG3" s="7" t="s">
        <v>73</v>
      </c>
      <c r="AH3" s="9" t="s">
        <v>73</v>
      </c>
      <c r="AI3" s="7" t="s">
        <v>74</v>
      </c>
      <c r="AJ3" s="7" t="s">
        <v>75</v>
      </c>
      <c r="AK3" s="7" t="s">
        <v>76</v>
      </c>
      <c r="AL3" s="7" t="s">
        <v>76</v>
      </c>
      <c r="AM3" s="7" t="s">
        <v>77</v>
      </c>
      <c r="AN3" s="7" t="s">
        <v>78</v>
      </c>
      <c r="AO3" s="7" t="s">
        <v>78</v>
      </c>
      <c r="AP3" s="7" t="s">
        <v>79</v>
      </c>
      <c r="AQ3" s="7" t="s">
        <v>80</v>
      </c>
      <c r="AR3" s="7" t="s">
        <v>81</v>
      </c>
      <c r="AS3" s="9" t="s">
        <v>82</v>
      </c>
      <c r="AT3" s="7" t="s">
        <v>83</v>
      </c>
      <c r="AU3" s="7" t="s">
        <v>84</v>
      </c>
      <c r="AV3" s="9" t="s">
        <v>85</v>
      </c>
      <c r="AW3" s="9" t="s">
        <v>86</v>
      </c>
      <c r="AX3" s="7" t="s">
        <v>87</v>
      </c>
      <c r="AY3" s="7" t="s">
        <v>88</v>
      </c>
      <c r="AZ3" s="7" t="s">
        <v>89</v>
      </c>
      <c r="BA3" s="7" t="s">
        <v>90</v>
      </c>
      <c r="BB3" s="7" t="s">
        <v>91</v>
      </c>
      <c r="BC3" s="9" t="s">
        <v>92</v>
      </c>
      <c r="BD3" s="9" t="s">
        <v>93</v>
      </c>
      <c r="BE3" s="7" t="s">
        <v>94</v>
      </c>
      <c r="BF3" s="7" t="s">
        <v>94</v>
      </c>
      <c r="BG3" s="7" t="s">
        <v>95</v>
      </c>
      <c r="BH3" s="7" t="s">
        <v>96</v>
      </c>
      <c r="BI3" s="7" t="s">
        <v>97</v>
      </c>
      <c r="BJ3" s="7" t="s">
        <v>98</v>
      </c>
      <c r="BK3" s="7" t="s">
        <v>99</v>
      </c>
      <c r="BL3" s="9" t="s">
        <v>99</v>
      </c>
      <c r="BM3" s="7" t="s">
        <v>100</v>
      </c>
      <c r="BN3" s="7" t="s">
        <v>101</v>
      </c>
      <c r="BO3" s="9" t="s">
        <v>102</v>
      </c>
      <c r="BP3" s="131">
        <v>2500</v>
      </c>
      <c r="BQ3" s="15">
        <v>10</v>
      </c>
      <c r="BR3" s="9" t="s">
        <v>103</v>
      </c>
      <c r="BS3" s="7" t="s">
        <v>104</v>
      </c>
      <c r="BT3" s="7" t="s">
        <v>105</v>
      </c>
      <c r="BU3" s="9" t="s">
        <v>106</v>
      </c>
      <c r="BV3" s="7" t="s">
        <v>107</v>
      </c>
      <c r="BW3" s="7" t="s">
        <v>108</v>
      </c>
      <c r="BX3" s="9" t="s">
        <v>108</v>
      </c>
      <c r="BY3" s="7" t="s">
        <v>109</v>
      </c>
      <c r="BZ3" s="9" t="s">
        <v>109</v>
      </c>
      <c r="CA3" s="14">
        <v>0.1</v>
      </c>
      <c r="CB3" s="15">
        <v>0.1</v>
      </c>
      <c r="CD3"/>
      <c r="CE3" s="6"/>
    </row>
    <row r="4" spans="1:116" s="11" customFormat="1" x14ac:dyDescent="0.2">
      <c r="A4" s="10" t="s">
        <v>150</v>
      </c>
      <c r="B4" s="10"/>
      <c r="E4" s="10"/>
      <c r="F4" s="10" t="s">
        <v>116</v>
      </c>
      <c r="G4" s="10" t="s">
        <v>117</v>
      </c>
      <c r="H4" s="10" t="s">
        <v>118</v>
      </c>
      <c r="I4" s="10" t="s">
        <v>119</v>
      </c>
      <c r="J4" s="10" t="s">
        <v>120</v>
      </c>
      <c r="K4" s="10" t="s">
        <v>117</v>
      </c>
      <c r="L4" s="10" t="s">
        <v>119</v>
      </c>
      <c r="M4" s="10" t="s">
        <v>119</v>
      </c>
      <c r="N4" s="3" t="s">
        <v>117</v>
      </c>
      <c r="O4" s="10" t="s">
        <v>117</v>
      </c>
      <c r="P4" s="10" t="s">
        <v>117</v>
      </c>
      <c r="Q4" s="10" t="s">
        <v>121</v>
      </c>
      <c r="R4" s="10" t="s">
        <v>119</v>
      </c>
      <c r="S4" s="10" t="s">
        <v>117</v>
      </c>
      <c r="T4" s="10" t="s">
        <v>122</v>
      </c>
      <c r="U4" s="10" t="s">
        <v>117</v>
      </c>
      <c r="V4" s="10" t="s">
        <v>120</v>
      </c>
      <c r="W4" s="10" t="s">
        <v>117</v>
      </c>
      <c r="X4" s="12" t="s">
        <v>119</v>
      </c>
      <c r="Y4" s="10" t="s">
        <v>117</v>
      </c>
      <c r="Z4" s="10" t="s">
        <v>123</v>
      </c>
      <c r="AA4" s="10" t="s">
        <v>124</v>
      </c>
      <c r="AB4" s="10" t="s">
        <v>125</v>
      </c>
      <c r="AC4" s="10" t="s">
        <v>119</v>
      </c>
      <c r="AD4" s="10" t="s">
        <v>117</v>
      </c>
      <c r="AE4" s="10" t="s">
        <v>126</v>
      </c>
      <c r="AF4" s="10" t="s">
        <v>120</v>
      </c>
      <c r="AG4" s="10" t="s">
        <v>127</v>
      </c>
      <c r="AH4" s="12" t="s">
        <v>117</v>
      </c>
      <c r="AI4" s="10" t="s">
        <v>119</v>
      </c>
      <c r="AJ4" s="10" t="s">
        <v>119</v>
      </c>
      <c r="AK4" s="12" t="s">
        <v>119</v>
      </c>
      <c r="AL4" s="3" t="s">
        <v>117</v>
      </c>
      <c r="AM4" s="10" t="s">
        <v>119</v>
      </c>
      <c r="AN4" s="10" t="s">
        <v>119</v>
      </c>
      <c r="AO4" s="3" t="s">
        <v>117</v>
      </c>
      <c r="AP4" s="10" t="s">
        <v>117</v>
      </c>
      <c r="AQ4" s="10" t="s">
        <v>128</v>
      </c>
      <c r="AR4" s="10" t="s">
        <v>129</v>
      </c>
      <c r="AS4" s="12" t="s">
        <v>130</v>
      </c>
      <c r="AT4" s="10" t="s">
        <v>131</v>
      </c>
      <c r="AU4" s="10" t="s">
        <v>132</v>
      </c>
      <c r="AV4" s="12" t="s">
        <v>133</v>
      </c>
      <c r="AW4" s="12" t="s">
        <v>134</v>
      </c>
      <c r="AX4" s="10" t="s">
        <v>119</v>
      </c>
      <c r="AY4" s="10" t="s">
        <v>117</v>
      </c>
      <c r="AZ4" s="10" t="s">
        <v>120</v>
      </c>
      <c r="BA4" s="10" t="s">
        <v>135</v>
      </c>
      <c r="BB4" s="10" t="s">
        <v>136</v>
      </c>
      <c r="BC4" s="12" t="s">
        <v>122</v>
      </c>
      <c r="BD4" s="12" t="s">
        <v>137</v>
      </c>
      <c r="BE4" s="10" t="s">
        <v>117</v>
      </c>
      <c r="BF4" s="10" t="s">
        <v>119</v>
      </c>
      <c r="BG4" s="10" t="s">
        <v>138</v>
      </c>
      <c r="BH4" s="10" t="s">
        <v>117</v>
      </c>
      <c r="BI4" s="10" t="s">
        <v>117</v>
      </c>
      <c r="BJ4" s="10" t="s">
        <v>119</v>
      </c>
      <c r="BK4" s="10" t="s">
        <v>117</v>
      </c>
      <c r="BL4" s="12" t="s">
        <v>119</v>
      </c>
      <c r="BM4" s="10" t="s">
        <v>119</v>
      </c>
      <c r="BN4" s="10" t="s">
        <v>139</v>
      </c>
      <c r="BO4" s="12" t="s">
        <v>140</v>
      </c>
      <c r="BP4" s="129" t="s">
        <v>140</v>
      </c>
      <c r="BQ4" s="3" t="s">
        <v>148</v>
      </c>
      <c r="BR4" s="12" t="s">
        <v>141</v>
      </c>
      <c r="BS4" s="10" t="s">
        <v>117</v>
      </c>
      <c r="BT4" s="10" t="s">
        <v>117</v>
      </c>
      <c r="BU4" s="12" t="s">
        <v>142</v>
      </c>
      <c r="BV4" s="10" t="s">
        <v>117</v>
      </c>
      <c r="BW4" s="10" t="s">
        <v>117</v>
      </c>
      <c r="BX4" s="12" t="s">
        <v>119</v>
      </c>
      <c r="BY4" s="10" t="s">
        <v>117</v>
      </c>
      <c r="BZ4" s="12" t="s">
        <v>119</v>
      </c>
      <c r="CA4" s="10" t="s">
        <v>153</v>
      </c>
      <c r="CB4" s="3" t="s">
        <v>154</v>
      </c>
      <c r="CD4"/>
      <c r="CE4" s="6"/>
    </row>
    <row r="5" spans="1:116" s="8" customFormat="1" x14ac:dyDescent="0.2">
      <c r="A5" s="7" t="s">
        <v>44</v>
      </c>
      <c r="B5" s="7" t="s">
        <v>45</v>
      </c>
      <c r="C5" s="8" t="s">
        <v>46</v>
      </c>
      <c r="E5" s="7" t="s">
        <v>47</v>
      </c>
      <c r="F5" s="10" t="s">
        <v>148</v>
      </c>
      <c r="G5" s="10" t="s">
        <v>148</v>
      </c>
      <c r="H5" s="10" t="s">
        <v>151</v>
      </c>
      <c r="I5" s="10" t="s">
        <v>148</v>
      </c>
      <c r="J5" s="10" t="s">
        <v>148</v>
      </c>
      <c r="K5" s="10" t="s">
        <v>148</v>
      </c>
      <c r="L5" s="10" t="s">
        <v>148</v>
      </c>
      <c r="M5" s="10" t="s">
        <v>148</v>
      </c>
      <c r="N5" s="3" t="s">
        <v>148</v>
      </c>
      <c r="O5" s="10" t="s">
        <v>148</v>
      </c>
      <c r="P5" s="10" t="s">
        <v>148</v>
      </c>
      <c r="Q5" s="10" t="s">
        <v>148</v>
      </c>
      <c r="R5" s="10" t="s">
        <v>148</v>
      </c>
      <c r="S5" s="10" t="s">
        <v>148</v>
      </c>
      <c r="T5" s="10" t="s">
        <v>148</v>
      </c>
      <c r="U5" s="10" t="s">
        <v>148</v>
      </c>
      <c r="V5" s="10" t="s">
        <v>148</v>
      </c>
      <c r="W5" s="10" t="s">
        <v>148</v>
      </c>
      <c r="X5" s="12" t="s">
        <v>148</v>
      </c>
      <c r="Y5" s="10" t="s">
        <v>148</v>
      </c>
      <c r="Z5" s="10" t="s">
        <v>148</v>
      </c>
      <c r="AA5" s="10" t="s">
        <v>152</v>
      </c>
      <c r="AB5" s="10" t="s">
        <v>148</v>
      </c>
      <c r="AC5" s="10" t="s">
        <v>148</v>
      </c>
      <c r="AD5" s="10" t="s">
        <v>148</v>
      </c>
      <c r="AE5" s="10" t="s">
        <v>148</v>
      </c>
      <c r="AF5" s="10" t="s">
        <v>148</v>
      </c>
      <c r="AG5" s="10" t="s">
        <v>148</v>
      </c>
      <c r="AH5" s="12" t="s">
        <v>148</v>
      </c>
      <c r="AI5" s="10" t="s">
        <v>148</v>
      </c>
      <c r="AJ5" s="10" t="s">
        <v>148</v>
      </c>
      <c r="AK5" s="16">
        <v>5.0000000000000001E-3</v>
      </c>
      <c r="AL5" s="3" t="s">
        <v>148</v>
      </c>
      <c r="AM5" s="10" t="s">
        <v>148</v>
      </c>
      <c r="AN5" s="10" t="s">
        <v>148</v>
      </c>
      <c r="AO5" s="3" t="s">
        <v>148</v>
      </c>
      <c r="AP5" s="10" t="s">
        <v>148</v>
      </c>
      <c r="AQ5" s="10" t="s">
        <v>148</v>
      </c>
      <c r="AR5" s="10" t="s">
        <v>148</v>
      </c>
      <c r="AS5" s="16">
        <v>0.01</v>
      </c>
      <c r="AT5" s="10" t="s">
        <v>148</v>
      </c>
      <c r="AU5" s="10" t="s">
        <v>148</v>
      </c>
      <c r="AV5" s="16">
        <v>0.01</v>
      </c>
      <c r="AW5" s="16">
        <v>0.01</v>
      </c>
      <c r="AX5" s="10" t="s">
        <v>148</v>
      </c>
      <c r="AY5" s="10" t="s">
        <v>148</v>
      </c>
      <c r="AZ5" s="10" t="s">
        <v>148</v>
      </c>
      <c r="BA5" s="10" t="s">
        <v>148</v>
      </c>
      <c r="BB5" s="10" t="s">
        <v>148</v>
      </c>
      <c r="BC5" s="16">
        <v>0.01</v>
      </c>
      <c r="BD5" s="16">
        <v>5.0000000000000001E-3</v>
      </c>
      <c r="BE5" s="10" t="s">
        <v>148</v>
      </c>
      <c r="BF5" s="12" t="s">
        <v>148</v>
      </c>
      <c r="BG5" s="10"/>
      <c r="BH5" s="10" t="s">
        <v>148</v>
      </c>
      <c r="BI5" s="10" t="s">
        <v>148</v>
      </c>
      <c r="BJ5" s="10" t="s">
        <v>148</v>
      </c>
      <c r="BK5" s="10" t="s">
        <v>148</v>
      </c>
      <c r="BL5" s="12" t="s">
        <v>148</v>
      </c>
      <c r="BM5" s="10" t="s">
        <v>148</v>
      </c>
      <c r="BN5" s="10" t="s">
        <v>148</v>
      </c>
      <c r="BO5" s="16">
        <v>10</v>
      </c>
      <c r="BP5" s="131" t="s">
        <v>148</v>
      </c>
      <c r="BQ5" s="6"/>
      <c r="BR5" s="16">
        <v>1</v>
      </c>
      <c r="BS5" s="10" t="s">
        <v>148</v>
      </c>
      <c r="BT5" s="10" t="s">
        <v>148</v>
      </c>
      <c r="BU5" s="16">
        <v>0.5</v>
      </c>
      <c r="BV5" s="10" t="s">
        <v>148</v>
      </c>
      <c r="BW5" s="10" t="s">
        <v>148</v>
      </c>
      <c r="BX5" s="12" t="s">
        <v>148</v>
      </c>
      <c r="BY5" s="10" t="s">
        <v>148</v>
      </c>
      <c r="BZ5" s="12" t="s">
        <v>148</v>
      </c>
      <c r="CA5" s="8" t="s">
        <v>110</v>
      </c>
      <c r="CD5"/>
      <c r="CE5" s="6"/>
    </row>
    <row r="7" spans="1:116" s="1" customFormat="1" x14ac:dyDescent="0.2">
      <c r="A7" s="1" t="s">
        <v>0</v>
      </c>
      <c r="B7" s="1" t="s">
        <v>1</v>
      </c>
      <c r="C7" s="1" t="s">
        <v>1</v>
      </c>
      <c r="D7" s="1" t="s">
        <v>2</v>
      </c>
      <c r="E7" s="2">
        <v>43293</v>
      </c>
      <c r="F7" s="2"/>
      <c r="G7" s="2"/>
      <c r="H7" s="3">
        <v>-0.6</v>
      </c>
      <c r="I7" s="3">
        <v>0.01</v>
      </c>
      <c r="J7" s="3">
        <v>257</v>
      </c>
      <c r="K7" s="3" t="s">
        <v>3</v>
      </c>
      <c r="L7" s="3">
        <v>0.47</v>
      </c>
      <c r="M7" s="2"/>
      <c r="N7" s="2"/>
      <c r="O7" s="3" t="s">
        <v>4</v>
      </c>
      <c r="P7" s="2"/>
      <c r="Q7" s="2"/>
      <c r="R7" s="3">
        <v>222</v>
      </c>
      <c r="S7" s="3" t="s">
        <v>4</v>
      </c>
      <c r="T7" s="3">
        <v>2640</v>
      </c>
      <c r="U7" s="3">
        <v>6.9999999999999999E-4</v>
      </c>
      <c r="V7" s="3" t="s">
        <v>5</v>
      </c>
      <c r="W7" s="3" t="s">
        <v>6</v>
      </c>
      <c r="X7" s="3"/>
      <c r="Y7" s="3">
        <v>2.9999999999999997E-4</v>
      </c>
      <c r="Z7" s="2"/>
      <c r="AA7" s="3">
        <v>816</v>
      </c>
      <c r="AB7" s="3">
        <v>1</v>
      </c>
      <c r="AC7" s="3">
        <v>1.2999999999999999E-2</v>
      </c>
      <c r="AD7" s="3"/>
      <c r="AE7" s="3">
        <v>1900</v>
      </c>
      <c r="AF7" s="3">
        <v>313</v>
      </c>
      <c r="AG7" s="3"/>
      <c r="AH7" s="3" t="s">
        <v>4</v>
      </c>
      <c r="AI7" s="3">
        <v>5.2</v>
      </c>
      <c r="AJ7" s="3"/>
      <c r="AK7" s="3"/>
      <c r="AL7" s="3">
        <v>8.6999999999999994E-3</v>
      </c>
      <c r="AM7" s="3">
        <v>316</v>
      </c>
      <c r="AN7" s="3">
        <v>0.36</v>
      </c>
      <c r="AO7" s="3"/>
      <c r="AP7" s="3">
        <v>3.0000000000000001E-3</v>
      </c>
      <c r="AQ7" s="3" t="s">
        <v>7</v>
      </c>
      <c r="AR7" s="3">
        <v>0.4</v>
      </c>
      <c r="AS7" s="3">
        <v>0.03</v>
      </c>
      <c r="AT7" s="3"/>
      <c r="AU7" s="3">
        <v>0.47</v>
      </c>
      <c r="AV7" s="3">
        <v>0.04</v>
      </c>
      <c r="AW7" s="3">
        <v>0.41</v>
      </c>
      <c r="AX7" s="3">
        <v>1050</v>
      </c>
      <c r="AY7" s="3" t="s">
        <v>3</v>
      </c>
      <c r="AZ7" s="3" t="s">
        <v>5</v>
      </c>
      <c r="BA7" s="3">
        <v>0.02</v>
      </c>
      <c r="BB7" s="3">
        <v>2.3E-2</v>
      </c>
      <c r="BC7" s="3">
        <v>0.02</v>
      </c>
      <c r="BD7" s="3">
        <v>1.7999999999999999E-2</v>
      </c>
      <c r="BE7" s="3">
        <v>2.9999999999999997E-4</v>
      </c>
      <c r="BF7" s="3"/>
      <c r="BG7" s="3">
        <v>7.8</v>
      </c>
      <c r="BH7" s="3"/>
      <c r="BI7" s="3" t="s">
        <v>3</v>
      </c>
      <c r="BJ7" s="3">
        <v>18</v>
      </c>
      <c r="BK7" s="3"/>
      <c r="BL7" s="3"/>
      <c r="BM7" s="3">
        <v>194</v>
      </c>
      <c r="BN7" s="3">
        <v>4600</v>
      </c>
      <c r="BO7" s="3"/>
      <c r="BP7" s="3"/>
      <c r="BQ7" s="3">
        <v>4800</v>
      </c>
      <c r="BR7" s="3">
        <v>25</v>
      </c>
      <c r="BS7" s="3"/>
      <c r="BT7" s="3"/>
      <c r="BU7" s="3">
        <v>8.3000000000000007</v>
      </c>
      <c r="BV7" s="3">
        <v>8.0000000000000002E-3</v>
      </c>
      <c r="BW7" s="3">
        <v>1.7000000000000001E-2</v>
      </c>
      <c r="BX7"/>
      <c r="BY7" s="3"/>
      <c r="BZ7" s="3">
        <v>7.6999999999999999E-2</v>
      </c>
      <c r="CA7"/>
      <c r="CB7" s="3" t="s">
        <v>8</v>
      </c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</row>
    <row r="8" spans="1:116" s="1" customFormat="1" x14ac:dyDescent="0.2">
      <c r="A8" s="1" t="s">
        <v>9</v>
      </c>
      <c r="B8" s="1" t="s">
        <v>10</v>
      </c>
      <c r="C8" s="1" t="s">
        <v>10</v>
      </c>
      <c r="D8" s="1" t="s">
        <v>2</v>
      </c>
      <c r="E8" s="2">
        <v>43306</v>
      </c>
      <c r="F8" s="2"/>
      <c r="G8" s="2"/>
      <c r="H8" s="3">
        <v>-1.6</v>
      </c>
      <c r="I8" s="3">
        <v>1.7999999999999999E-2</v>
      </c>
      <c r="J8" s="3">
        <v>405</v>
      </c>
      <c r="K8" s="3" t="s">
        <v>3</v>
      </c>
      <c r="L8" s="3">
        <v>0.27</v>
      </c>
      <c r="M8" s="2"/>
      <c r="N8" s="2"/>
      <c r="O8" s="3" t="s">
        <v>4</v>
      </c>
      <c r="P8" s="2"/>
      <c r="Q8" s="2"/>
      <c r="R8" s="3">
        <v>210</v>
      </c>
      <c r="S8" s="3">
        <v>2.9999999999999997E-4</v>
      </c>
      <c r="T8" s="3">
        <v>2800</v>
      </c>
      <c r="U8" s="3">
        <v>3.0999999999999999E-3</v>
      </c>
      <c r="V8" s="3" t="s">
        <v>5</v>
      </c>
      <c r="W8" s="3" t="s">
        <v>6</v>
      </c>
      <c r="X8" s="3"/>
      <c r="Y8" s="3">
        <v>4.0000000000000002E-4</v>
      </c>
      <c r="Z8" s="2"/>
      <c r="AA8" s="3">
        <v>832</v>
      </c>
      <c r="AB8" s="3">
        <v>0.3</v>
      </c>
      <c r="AC8" s="3">
        <v>5.7000000000000002E-2</v>
      </c>
      <c r="AD8" s="3"/>
      <c r="AE8" s="3">
        <v>1700</v>
      </c>
      <c r="AF8" s="3">
        <v>494</v>
      </c>
      <c r="AG8" s="3"/>
      <c r="AH8" s="3" t="s">
        <v>4</v>
      </c>
      <c r="AI8" s="3">
        <v>21.4</v>
      </c>
      <c r="AJ8" s="3"/>
      <c r="AK8" s="3"/>
      <c r="AL8" s="3">
        <v>1.4999999999999999E-2</v>
      </c>
      <c r="AM8" s="3">
        <v>293</v>
      </c>
      <c r="AN8" s="3">
        <v>3.3</v>
      </c>
      <c r="AO8" s="3"/>
      <c r="AP8" s="3" t="s">
        <v>3</v>
      </c>
      <c r="AQ8" s="3">
        <v>4.2</v>
      </c>
      <c r="AR8" s="3" t="s">
        <v>7</v>
      </c>
      <c r="AS8" s="3" t="s">
        <v>7</v>
      </c>
      <c r="AT8" s="3"/>
      <c r="AU8" s="3">
        <v>4.4000000000000004</v>
      </c>
      <c r="AV8" s="3">
        <v>0.15</v>
      </c>
      <c r="AW8" s="3">
        <v>4.3</v>
      </c>
      <c r="AX8" s="3">
        <v>1160</v>
      </c>
      <c r="AY8" s="3" t="s">
        <v>3</v>
      </c>
      <c r="AZ8" s="3" t="s">
        <v>5</v>
      </c>
      <c r="BA8" s="3">
        <v>0.04</v>
      </c>
      <c r="BB8" s="3">
        <v>0.31</v>
      </c>
      <c r="BC8" s="3">
        <v>0.18</v>
      </c>
      <c r="BD8" s="3">
        <v>3.5000000000000003E-2</v>
      </c>
      <c r="BE8" s="3">
        <v>5.0000000000000001E-4</v>
      </c>
      <c r="BF8" s="3"/>
      <c r="BG8" s="3">
        <v>7.7</v>
      </c>
      <c r="BH8" s="3"/>
      <c r="BI8" s="3" t="s">
        <v>3</v>
      </c>
      <c r="BJ8" s="3">
        <v>19</v>
      </c>
      <c r="BK8" s="3"/>
      <c r="BL8" s="3"/>
      <c r="BM8" s="3">
        <v>66.7</v>
      </c>
      <c r="BN8" s="3">
        <v>4800</v>
      </c>
      <c r="BO8" s="3"/>
      <c r="BP8" s="3"/>
      <c r="BQ8" s="3">
        <v>4900</v>
      </c>
      <c r="BR8" s="3">
        <v>18</v>
      </c>
      <c r="BS8" s="3"/>
      <c r="BT8" s="3"/>
      <c r="BU8" s="3">
        <v>13</v>
      </c>
      <c r="BV8" s="3">
        <v>8.9999999999999998E-4</v>
      </c>
      <c r="BW8" s="3">
        <v>2.3999999999999998E-3</v>
      </c>
      <c r="BX8"/>
      <c r="BY8" s="3"/>
      <c r="BZ8" s="3">
        <v>9.6000000000000002E-2</v>
      </c>
      <c r="CA8"/>
      <c r="CB8" s="3" t="s">
        <v>8</v>
      </c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</row>
    <row r="9" spans="1:116" s="1" customFormat="1" x14ac:dyDescent="0.2">
      <c r="A9" s="1" t="s">
        <v>11</v>
      </c>
      <c r="B9" s="1" t="s">
        <v>12</v>
      </c>
      <c r="C9" s="1" t="s">
        <v>12</v>
      </c>
      <c r="D9" s="1" t="s">
        <v>2</v>
      </c>
      <c r="E9" s="2">
        <v>43293</v>
      </c>
      <c r="F9" s="2"/>
      <c r="G9" s="2"/>
      <c r="H9" s="3">
        <v>-3.7</v>
      </c>
      <c r="I9" s="3">
        <v>2.1999999999999999E-2</v>
      </c>
      <c r="J9" s="3">
        <v>1730</v>
      </c>
      <c r="K9" s="3">
        <v>4.0000000000000001E-3</v>
      </c>
      <c r="L9" s="3">
        <v>0.96</v>
      </c>
      <c r="M9" s="2"/>
      <c r="N9" s="2"/>
      <c r="O9" s="3" t="s">
        <v>13</v>
      </c>
      <c r="P9" s="2"/>
      <c r="Q9" s="2"/>
      <c r="R9" s="3">
        <v>24.3</v>
      </c>
      <c r="S9" s="3">
        <v>2.0000000000000001E-4</v>
      </c>
      <c r="T9" s="3">
        <v>577</v>
      </c>
      <c r="U9" s="3">
        <v>2.0000000000000001E-4</v>
      </c>
      <c r="V9" s="3" t="s">
        <v>5</v>
      </c>
      <c r="W9" s="3" t="s">
        <v>14</v>
      </c>
      <c r="X9" s="3"/>
      <c r="Y9" s="3">
        <v>2.1000000000000001E-2</v>
      </c>
      <c r="Z9" s="2"/>
      <c r="AA9" s="3">
        <v>464</v>
      </c>
      <c r="AB9" s="3">
        <v>3.9</v>
      </c>
      <c r="AC9" s="3">
        <v>2.9000000000000001E-2</v>
      </c>
      <c r="AD9" s="3"/>
      <c r="AE9" s="3">
        <v>340</v>
      </c>
      <c r="AF9" s="3">
        <v>2110</v>
      </c>
      <c r="AG9" s="3"/>
      <c r="AH9" s="3" t="s">
        <v>13</v>
      </c>
      <c r="AI9" s="3">
        <v>2.4</v>
      </c>
      <c r="AJ9" s="3"/>
      <c r="AK9" s="3"/>
      <c r="AL9" s="3">
        <v>1.9E-2</v>
      </c>
      <c r="AM9" s="3">
        <v>68.8</v>
      </c>
      <c r="AN9" s="3"/>
      <c r="AO9" s="3">
        <v>2.4E-2</v>
      </c>
      <c r="AP9" s="3">
        <v>8.9999999999999993E-3</v>
      </c>
      <c r="AQ9" s="3">
        <v>1.5</v>
      </c>
      <c r="AR9" s="3">
        <v>0.12</v>
      </c>
      <c r="AS9" s="3">
        <v>0.03</v>
      </c>
      <c r="AT9" s="3"/>
      <c r="AU9" s="3">
        <v>3.3</v>
      </c>
      <c r="AV9" s="3">
        <v>1.7</v>
      </c>
      <c r="AW9" s="3">
        <v>2</v>
      </c>
      <c r="AX9" s="3">
        <v>1010</v>
      </c>
      <c r="AY9" s="3">
        <v>3.0000000000000001E-3</v>
      </c>
      <c r="AZ9" s="3" t="s">
        <v>5</v>
      </c>
      <c r="BA9" s="3">
        <v>0.05</v>
      </c>
      <c r="BB9" s="3">
        <v>0.27</v>
      </c>
      <c r="BC9" s="3">
        <v>0.05</v>
      </c>
      <c r="BD9" s="3">
        <v>4.4999999999999998E-2</v>
      </c>
      <c r="BE9" s="3">
        <v>6.9999999999999999E-4</v>
      </c>
      <c r="BF9" s="3"/>
      <c r="BG9" s="3">
        <v>8.1</v>
      </c>
      <c r="BH9" s="3"/>
      <c r="BI9" s="3" t="s">
        <v>15</v>
      </c>
      <c r="BJ9" s="3">
        <v>10</v>
      </c>
      <c r="BK9" s="3"/>
      <c r="BL9" s="3"/>
      <c r="BM9" s="3">
        <v>188</v>
      </c>
      <c r="BN9" s="3">
        <v>2900</v>
      </c>
      <c r="BO9" s="3"/>
      <c r="BP9" s="3"/>
      <c r="BQ9" s="3">
        <v>2800</v>
      </c>
      <c r="BR9" s="3">
        <v>140</v>
      </c>
      <c r="BS9" s="3"/>
      <c r="BT9" s="3"/>
      <c r="BU9" s="3">
        <v>120</v>
      </c>
      <c r="BV9" s="3">
        <v>2.8000000000000001E-2</v>
      </c>
      <c r="BW9" s="3">
        <v>3.8E-3</v>
      </c>
      <c r="BX9"/>
      <c r="BY9" s="3"/>
      <c r="BZ9" s="3">
        <v>0.1</v>
      </c>
      <c r="CA9"/>
      <c r="CB9" s="3" t="s">
        <v>8</v>
      </c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</row>
    <row r="10" spans="1:116" s="1" customFormat="1" x14ac:dyDescent="0.2">
      <c r="A10" s="1" t="s">
        <v>16</v>
      </c>
      <c r="B10" s="1" t="s">
        <v>17</v>
      </c>
      <c r="C10" s="1" t="s">
        <v>18</v>
      </c>
      <c r="D10" s="1" t="s">
        <v>2</v>
      </c>
      <c r="E10" s="2">
        <v>43293</v>
      </c>
      <c r="F10" s="2"/>
      <c r="G10" s="2"/>
      <c r="H10" s="3">
        <v>-5.4</v>
      </c>
      <c r="I10" s="3">
        <v>0.23</v>
      </c>
      <c r="J10" s="3">
        <v>257</v>
      </c>
      <c r="K10" s="3" t="s">
        <v>19</v>
      </c>
      <c r="L10" s="3">
        <v>1.3</v>
      </c>
      <c r="M10" s="2"/>
      <c r="N10" s="2"/>
      <c r="O10" s="3" t="s">
        <v>6</v>
      </c>
      <c r="P10" s="2"/>
      <c r="Q10" s="2"/>
      <c r="R10" s="3">
        <v>971</v>
      </c>
      <c r="S10" s="3">
        <v>2.0999999999999999E-3</v>
      </c>
      <c r="T10" s="3">
        <v>10000</v>
      </c>
      <c r="U10" s="3">
        <v>2.5999999999999999E-3</v>
      </c>
      <c r="V10" s="3" t="s">
        <v>5</v>
      </c>
      <c r="W10" s="3"/>
      <c r="X10" s="3">
        <v>1E-3</v>
      </c>
      <c r="Y10" s="3">
        <v>2.5999999999999999E-2</v>
      </c>
      <c r="Z10" s="2"/>
      <c r="AA10" s="3">
        <v>2650</v>
      </c>
      <c r="AB10" s="3">
        <v>0.24</v>
      </c>
      <c r="AC10" s="3">
        <v>0.34</v>
      </c>
      <c r="AD10" s="3"/>
      <c r="AE10" s="3">
        <v>6500</v>
      </c>
      <c r="AF10" s="3">
        <v>313</v>
      </c>
      <c r="AG10" s="3"/>
      <c r="AH10" s="3" t="s">
        <v>6</v>
      </c>
      <c r="AI10" s="3">
        <v>24.3</v>
      </c>
      <c r="AJ10" s="3"/>
      <c r="AK10" s="3"/>
      <c r="AL10" s="3">
        <v>3.5999999999999997E-2</v>
      </c>
      <c r="AM10" s="3">
        <v>989</v>
      </c>
      <c r="AN10" s="3">
        <v>9.5</v>
      </c>
      <c r="AO10" s="3"/>
      <c r="AP10" s="3" t="s">
        <v>19</v>
      </c>
      <c r="AQ10" s="3">
        <v>0.7</v>
      </c>
      <c r="AR10" s="3" t="s">
        <v>7</v>
      </c>
      <c r="AS10" s="3" t="s">
        <v>7</v>
      </c>
      <c r="AT10" s="3"/>
      <c r="AU10" s="3">
        <v>0.75</v>
      </c>
      <c r="AV10" s="3">
        <v>0.05</v>
      </c>
      <c r="AW10" s="3">
        <v>0.68</v>
      </c>
      <c r="AX10" s="3">
        <v>3360</v>
      </c>
      <c r="AY10" s="3" t="s">
        <v>19</v>
      </c>
      <c r="AZ10" s="3" t="s">
        <v>5</v>
      </c>
      <c r="BA10" s="3">
        <v>0.06</v>
      </c>
      <c r="BB10" s="3">
        <v>0.1</v>
      </c>
      <c r="BC10" s="3">
        <v>0.1</v>
      </c>
      <c r="BD10" s="3">
        <v>6.2E-2</v>
      </c>
      <c r="BE10" s="3">
        <v>0.01</v>
      </c>
      <c r="BF10" s="3"/>
      <c r="BG10" s="3">
        <v>7.5</v>
      </c>
      <c r="BH10" s="3"/>
      <c r="BI10" s="3" t="s">
        <v>19</v>
      </c>
      <c r="BJ10" s="3">
        <v>20</v>
      </c>
      <c r="BK10" s="3"/>
      <c r="BL10" s="3"/>
      <c r="BM10" s="3">
        <v>953</v>
      </c>
      <c r="BN10" s="3">
        <v>16000</v>
      </c>
      <c r="BO10" s="3"/>
      <c r="BP10" s="3"/>
      <c r="BQ10" s="3">
        <v>19000</v>
      </c>
      <c r="BR10" s="3">
        <v>3</v>
      </c>
      <c r="BS10" s="3"/>
      <c r="BT10" s="3"/>
      <c r="BU10" s="3">
        <v>2.1</v>
      </c>
      <c r="BV10" s="3">
        <v>1.4999999999999999E-2</v>
      </c>
      <c r="BW10" s="3">
        <v>3.0000000000000001E-3</v>
      </c>
      <c r="BX10"/>
      <c r="BY10" s="3"/>
      <c r="BZ10" s="3">
        <v>1.2</v>
      </c>
      <c r="CA10"/>
      <c r="CB10" s="3" t="s">
        <v>8</v>
      </c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</row>
    <row r="11" spans="1:116" s="1" customFormat="1" x14ac:dyDescent="0.2">
      <c r="A11" s="1" t="s">
        <v>20</v>
      </c>
      <c r="B11" s="1" t="s">
        <v>21</v>
      </c>
      <c r="C11" s="1" t="s">
        <v>21</v>
      </c>
      <c r="D11" s="1" t="s">
        <v>2</v>
      </c>
      <c r="E11" s="2">
        <v>43306</v>
      </c>
      <c r="F11" s="2"/>
      <c r="G11" s="2"/>
      <c r="H11" s="3">
        <v>-2.6</v>
      </c>
      <c r="I11" s="3">
        <v>1.4E-2</v>
      </c>
      <c r="J11" s="3">
        <v>923</v>
      </c>
      <c r="K11" s="3" t="s">
        <v>15</v>
      </c>
      <c r="L11" s="3">
        <v>0.55000000000000004</v>
      </c>
      <c r="M11" s="2"/>
      <c r="N11" s="2"/>
      <c r="O11" s="3" t="s">
        <v>13</v>
      </c>
      <c r="P11" s="2"/>
      <c r="Q11" s="2"/>
      <c r="R11" s="3">
        <v>20</v>
      </c>
      <c r="S11" s="3">
        <v>1E-4</v>
      </c>
      <c r="T11" s="3">
        <v>447</v>
      </c>
      <c r="U11" s="3">
        <v>2.9999999999999997E-4</v>
      </c>
      <c r="V11" s="3" t="s">
        <v>5</v>
      </c>
      <c r="W11" s="3">
        <v>1.2999999999999999E-3</v>
      </c>
      <c r="X11" s="3"/>
      <c r="Y11" s="3">
        <v>8.9999999999999998E-4</v>
      </c>
      <c r="Z11" s="2"/>
      <c r="AA11" s="3">
        <v>281</v>
      </c>
      <c r="AB11" s="3">
        <v>2</v>
      </c>
      <c r="AC11" s="3">
        <v>1.4E-2</v>
      </c>
      <c r="AD11" s="3"/>
      <c r="AE11" s="3">
        <v>160</v>
      </c>
      <c r="AF11" s="3">
        <v>1130</v>
      </c>
      <c r="AG11" s="3"/>
      <c r="AH11" s="3" t="s">
        <v>13</v>
      </c>
      <c r="AI11" s="3">
        <v>1.5</v>
      </c>
      <c r="AJ11" s="3"/>
      <c r="AK11" s="3"/>
      <c r="AL11" s="3">
        <v>1.4999999999999999E-2</v>
      </c>
      <c r="AM11" s="3">
        <v>26.7</v>
      </c>
      <c r="AN11" s="3"/>
      <c r="AO11" s="3">
        <v>2.9000000000000001E-2</v>
      </c>
      <c r="AP11" s="3">
        <v>2E-3</v>
      </c>
      <c r="AQ11" s="3" t="s">
        <v>7</v>
      </c>
      <c r="AR11" s="3">
        <v>1.3</v>
      </c>
      <c r="AS11" s="3">
        <v>0.01</v>
      </c>
      <c r="AT11" s="3"/>
      <c r="AU11" s="3">
        <v>1.3</v>
      </c>
      <c r="AV11" s="3" t="s">
        <v>22</v>
      </c>
      <c r="AW11" s="3">
        <v>1.3</v>
      </c>
      <c r="AX11" s="3">
        <v>614</v>
      </c>
      <c r="AY11" s="3" t="s">
        <v>15</v>
      </c>
      <c r="AZ11" s="3" t="s">
        <v>5</v>
      </c>
      <c r="BA11" s="3">
        <v>0.17</v>
      </c>
      <c r="BB11" s="3">
        <v>0.19</v>
      </c>
      <c r="BC11" s="3">
        <v>0.18</v>
      </c>
      <c r="BD11" s="3">
        <v>0.19</v>
      </c>
      <c r="BE11" s="3">
        <v>4.0000000000000002E-4</v>
      </c>
      <c r="BF11" s="3"/>
      <c r="BG11" s="3">
        <v>8.1999999999999993</v>
      </c>
      <c r="BH11" s="3"/>
      <c r="BI11" s="3">
        <v>1E-3</v>
      </c>
      <c r="BJ11" s="3">
        <v>18</v>
      </c>
      <c r="BK11" s="3"/>
      <c r="BL11" s="3"/>
      <c r="BM11" s="3">
        <v>16.2</v>
      </c>
      <c r="BN11" s="3">
        <v>1700</v>
      </c>
      <c r="BO11" s="3"/>
      <c r="BP11" s="3"/>
      <c r="BQ11" s="3">
        <v>1600</v>
      </c>
      <c r="BR11" s="3">
        <v>77</v>
      </c>
      <c r="BS11" s="3"/>
      <c r="BT11" s="3"/>
      <c r="BU11" s="3">
        <v>34</v>
      </c>
      <c r="BV11" s="3">
        <v>1.6E-2</v>
      </c>
      <c r="BW11" s="3">
        <v>2.8000000000000001E-2</v>
      </c>
      <c r="BX11"/>
      <c r="BY11" s="3">
        <v>4.2999999999999997E-2</v>
      </c>
      <c r="BZ11" s="3"/>
      <c r="CA11"/>
      <c r="CB11" s="3" t="s">
        <v>8</v>
      </c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</row>
    <row r="12" spans="1:116" x14ac:dyDescent="0.2">
      <c r="A12" t="s">
        <v>24</v>
      </c>
      <c r="B12" t="s">
        <v>1</v>
      </c>
      <c r="C12" t="s">
        <v>1</v>
      </c>
      <c r="D12" s="4" t="s">
        <v>2</v>
      </c>
      <c r="E12" s="5">
        <v>42921</v>
      </c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R12" s="6"/>
      <c r="BS12" s="6"/>
      <c r="BT12" s="6"/>
      <c r="BU12" s="6"/>
      <c r="BV12" s="6"/>
      <c r="BW12" s="6"/>
      <c r="BX12" s="6"/>
      <c r="BY12" s="6"/>
      <c r="BZ12" s="6"/>
      <c r="CA12" s="6" t="s">
        <v>8</v>
      </c>
    </row>
    <row r="13" spans="1:116" x14ac:dyDescent="0.2">
      <c r="A13" t="s">
        <v>25</v>
      </c>
      <c r="B13" t="s">
        <v>12</v>
      </c>
      <c r="C13" t="s">
        <v>12</v>
      </c>
      <c r="D13" s="4" t="s">
        <v>2</v>
      </c>
      <c r="E13" s="5">
        <v>42921</v>
      </c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R13" s="6"/>
      <c r="BS13" s="6"/>
      <c r="BT13" s="6"/>
      <c r="BU13" s="6"/>
      <c r="BV13" s="6"/>
      <c r="BW13" s="6"/>
      <c r="BX13" s="6"/>
      <c r="BY13" s="6"/>
      <c r="BZ13" s="6"/>
      <c r="CA13" s="6" t="s">
        <v>8</v>
      </c>
    </row>
    <row r="14" spans="1:116" x14ac:dyDescent="0.2">
      <c r="A14" t="s">
        <v>26</v>
      </c>
      <c r="B14" t="s">
        <v>21</v>
      </c>
      <c r="C14" t="s">
        <v>21</v>
      </c>
      <c r="D14" s="4" t="s">
        <v>2</v>
      </c>
      <c r="E14" s="5">
        <v>42922</v>
      </c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R14" s="6"/>
      <c r="BS14" s="6"/>
      <c r="BT14" s="6"/>
      <c r="BU14" s="6"/>
      <c r="BV14" s="6"/>
      <c r="BW14" s="6"/>
      <c r="BX14" s="6"/>
      <c r="BY14" s="6"/>
      <c r="BZ14" s="6"/>
      <c r="CA14" s="6" t="s">
        <v>8</v>
      </c>
    </row>
    <row r="15" spans="1:116" x14ac:dyDescent="0.2">
      <c r="A15" t="s">
        <v>27</v>
      </c>
      <c r="B15" t="s">
        <v>28</v>
      </c>
      <c r="C15" t="s">
        <v>28</v>
      </c>
      <c r="D15" s="4" t="s">
        <v>2</v>
      </c>
      <c r="E15" s="5">
        <v>42922</v>
      </c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R15" s="6"/>
      <c r="BS15" s="6"/>
      <c r="BT15" s="6"/>
      <c r="BU15" s="6"/>
      <c r="BV15" s="6"/>
      <c r="BW15" s="6"/>
      <c r="BX15" s="6"/>
      <c r="BY15" s="6"/>
      <c r="BZ15" s="6"/>
      <c r="CA15" s="6" t="s">
        <v>8</v>
      </c>
    </row>
    <row r="16" spans="1:116" x14ac:dyDescent="0.2">
      <c r="A16" t="s">
        <v>29</v>
      </c>
      <c r="B16" t="s">
        <v>17</v>
      </c>
      <c r="C16" t="s">
        <v>17</v>
      </c>
      <c r="D16" s="4" t="s">
        <v>2</v>
      </c>
      <c r="E16" s="5">
        <v>42922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R16" s="6"/>
      <c r="BS16" s="6"/>
      <c r="BT16" s="6"/>
      <c r="BU16" s="6"/>
      <c r="BV16" s="6"/>
      <c r="BW16" s="6"/>
      <c r="BX16" s="6"/>
      <c r="BY16" s="6"/>
      <c r="BZ16" s="6"/>
      <c r="CA16" s="6" t="s">
        <v>8</v>
      </c>
    </row>
    <row r="17" spans="1:80" x14ac:dyDescent="0.2">
      <c r="A17" t="s">
        <v>30</v>
      </c>
      <c r="B17" t="s">
        <v>1</v>
      </c>
      <c r="C17" t="s">
        <v>1</v>
      </c>
      <c r="D17" s="4" t="s">
        <v>2</v>
      </c>
      <c r="E17" s="5">
        <v>42921</v>
      </c>
      <c r="F17" s="5"/>
      <c r="G17" s="6" t="s">
        <v>4</v>
      </c>
      <c r="H17" s="6"/>
      <c r="I17" s="6">
        <v>1.2E-2</v>
      </c>
      <c r="J17" s="6"/>
      <c r="K17" s="6" t="s">
        <v>3</v>
      </c>
      <c r="L17" s="6">
        <v>0.46</v>
      </c>
      <c r="M17" s="6">
        <v>9.9000000000000005E-2</v>
      </c>
      <c r="N17" s="6"/>
      <c r="O17" s="6" t="s">
        <v>4</v>
      </c>
      <c r="P17" s="6" t="s">
        <v>4</v>
      </c>
      <c r="Q17" s="6"/>
      <c r="R17" s="6">
        <v>184</v>
      </c>
      <c r="S17" s="6">
        <v>5.9999999999999995E-4</v>
      </c>
      <c r="T17" s="6"/>
      <c r="U17" s="6">
        <v>5.9999999999999995E-4</v>
      </c>
      <c r="V17" s="6"/>
      <c r="W17" s="6" t="s">
        <v>6</v>
      </c>
      <c r="X17" s="6"/>
      <c r="Y17" s="6">
        <v>6.9999999999999999E-4</v>
      </c>
      <c r="Z17" s="6"/>
      <c r="AA17" s="6"/>
      <c r="AB17" s="6"/>
      <c r="AC17" s="6">
        <v>1.6E-2</v>
      </c>
      <c r="AD17" s="6" t="s">
        <v>4</v>
      </c>
      <c r="AE17" s="6"/>
      <c r="AF17" s="6"/>
      <c r="AG17" s="6" t="s">
        <v>31</v>
      </c>
      <c r="AH17" s="6"/>
      <c r="AI17" s="6">
        <v>4.8</v>
      </c>
      <c r="AJ17" s="6" t="s">
        <v>4</v>
      </c>
      <c r="AK17" s="6"/>
      <c r="AL17" s="6">
        <v>7.4000000000000003E-3</v>
      </c>
      <c r="AM17" s="6">
        <v>278</v>
      </c>
      <c r="AN17" s="6">
        <v>0.14000000000000001</v>
      </c>
      <c r="AO17" s="6"/>
      <c r="AP17" s="6">
        <v>3.0000000000000001E-3</v>
      </c>
      <c r="AQ17" s="6"/>
      <c r="AR17" s="6"/>
      <c r="AS17" s="6"/>
      <c r="AT17" s="6"/>
      <c r="AU17" s="6"/>
      <c r="AV17" s="6"/>
      <c r="AW17" s="6"/>
      <c r="AX17" s="6">
        <v>1050</v>
      </c>
      <c r="AY17" s="6" t="s">
        <v>3</v>
      </c>
      <c r="AZ17" s="6"/>
      <c r="BA17" s="6"/>
      <c r="BB17" s="6"/>
      <c r="BC17" s="6"/>
      <c r="BD17" s="6"/>
      <c r="BE17" s="6" t="s">
        <v>4</v>
      </c>
      <c r="BF17" s="6"/>
      <c r="BG17" s="6"/>
      <c r="BH17" s="6" t="s">
        <v>4</v>
      </c>
      <c r="BI17" s="6" t="s">
        <v>3</v>
      </c>
      <c r="BJ17" s="6">
        <v>20</v>
      </c>
      <c r="BK17" s="6" t="s">
        <v>4</v>
      </c>
      <c r="BL17" s="6"/>
      <c r="BM17" s="6">
        <v>182</v>
      </c>
      <c r="BN17" s="6"/>
      <c r="BO17" s="6"/>
      <c r="BP17" s="6"/>
      <c r="BR17" s="6"/>
      <c r="BS17" s="6" t="s">
        <v>6</v>
      </c>
      <c r="BT17" s="6" t="s">
        <v>4</v>
      </c>
      <c r="BU17" s="6"/>
      <c r="BV17" s="6">
        <v>8.0999999999999996E-3</v>
      </c>
      <c r="BW17" s="6">
        <v>1.7000000000000001E-2</v>
      </c>
      <c r="BX17" s="6"/>
      <c r="BY17" s="6">
        <v>2.8000000000000001E-2</v>
      </c>
      <c r="BZ17" s="6"/>
      <c r="CA17" s="6"/>
    </row>
    <row r="18" spans="1:80" x14ac:dyDescent="0.2">
      <c r="A18" t="s">
        <v>32</v>
      </c>
      <c r="B18" t="s">
        <v>12</v>
      </c>
      <c r="C18" t="s">
        <v>12</v>
      </c>
      <c r="D18" s="4" t="s">
        <v>2</v>
      </c>
      <c r="E18" s="5">
        <v>42921</v>
      </c>
      <c r="F18" s="5"/>
      <c r="G18" s="6" t="s">
        <v>13</v>
      </c>
      <c r="H18" s="6"/>
      <c r="I18" s="6">
        <v>3.7999999999999999E-2</v>
      </c>
      <c r="J18" s="6"/>
      <c r="K18" s="6" t="s">
        <v>15</v>
      </c>
      <c r="L18" s="6">
        <v>0.69</v>
      </c>
      <c r="M18" s="6">
        <v>4.1000000000000002E-2</v>
      </c>
      <c r="N18" s="6"/>
      <c r="O18" s="6" t="s">
        <v>13</v>
      </c>
      <c r="P18" s="6" t="s">
        <v>13</v>
      </c>
      <c r="Q18" s="6"/>
      <c r="R18" s="6">
        <v>5.5</v>
      </c>
      <c r="S18" s="6">
        <v>4.0000000000000002E-4</v>
      </c>
      <c r="T18" s="6"/>
      <c r="U18" s="6" t="s">
        <v>13</v>
      </c>
      <c r="V18" s="6"/>
      <c r="W18" s="6">
        <v>3.3999999999999998E-3</v>
      </c>
      <c r="X18" s="6"/>
      <c r="Y18" s="6">
        <v>3.5999999999999999E-3</v>
      </c>
      <c r="Z18" s="6"/>
      <c r="AA18" s="6"/>
      <c r="AB18" s="6"/>
      <c r="AC18" s="6">
        <v>3.2000000000000001E-2</v>
      </c>
      <c r="AD18" s="6" t="s">
        <v>13</v>
      </c>
      <c r="AE18" s="6"/>
      <c r="AF18" s="6"/>
      <c r="AG18" s="6" t="s">
        <v>31</v>
      </c>
      <c r="AH18" s="6"/>
      <c r="AI18" s="6">
        <v>0.7</v>
      </c>
      <c r="AJ18" s="6">
        <v>1E-4</v>
      </c>
      <c r="AK18" s="6"/>
      <c r="AL18" s="6">
        <v>9.7000000000000003E-3</v>
      </c>
      <c r="AM18" s="6">
        <v>22.8</v>
      </c>
      <c r="AN18" s="6">
        <v>8.0000000000000002E-3</v>
      </c>
      <c r="AO18" s="6"/>
      <c r="AP18" s="6">
        <v>3.0000000000000001E-3</v>
      </c>
      <c r="AQ18" s="6"/>
      <c r="AR18" s="6"/>
      <c r="AS18" s="6"/>
      <c r="AT18" s="6"/>
      <c r="AU18" s="6"/>
      <c r="AV18" s="6"/>
      <c r="AW18" s="6"/>
      <c r="AX18" s="6">
        <v>588</v>
      </c>
      <c r="AY18" s="6" t="s">
        <v>15</v>
      </c>
      <c r="AZ18" s="6"/>
      <c r="BA18" s="6"/>
      <c r="BB18" s="6"/>
      <c r="BC18" s="6"/>
      <c r="BD18" s="6"/>
      <c r="BE18" s="6">
        <v>2.9999999999999997E-4</v>
      </c>
      <c r="BF18" s="6"/>
      <c r="BG18" s="6"/>
      <c r="BH18" s="6" t="s">
        <v>13</v>
      </c>
      <c r="BI18" s="6">
        <v>4.0000000000000001E-3</v>
      </c>
      <c r="BJ18" s="6">
        <v>13</v>
      </c>
      <c r="BK18" s="6" t="s">
        <v>13</v>
      </c>
      <c r="BL18" s="6"/>
      <c r="BM18" s="6">
        <v>55.5</v>
      </c>
      <c r="BN18" s="6"/>
      <c r="BO18" s="6"/>
      <c r="BP18" s="6"/>
      <c r="BR18" s="6"/>
      <c r="BS18" s="6" t="s">
        <v>14</v>
      </c>
      <c r="BT18" s="6" t="s">
        <v>13</v>
      </c>
      <c r="BU18" s="6"/>
      <c r="BV18" s="6">
        <v>1.9E-2</v>
      </c>
      <c r="BW18" s="6">
        <v>1.2E-2</v>
      </c>
      <c r="BX18" s="6"/>
      <c r="BY18" s="6">
        <v>1.2E-2</v>
      </c>
      <c r="BZ18" s="6"/>
      <c r="CA18" s="6"/>
    </row>
    <row r="19" spans="1:80" x14ac:dyDescent="0.2">
      <c r="A19" t="s">
        <v>33</v>
      </c>
      <c r="B19" t="s">
        <v>21</v>
      </c>
      <c r="C19" t="s">
        <v>21</v>
      </c>
      <c r="D19" s="4" t="s">
        <v>2</v>
      </c>
      <c r="E19" s="5">
        <v>42922</v>
      </c>
      <c r="F19" s="5"/>
      <c r="G19" s="6" t="s">
        <v>13</v>
      </c>
      <c r="H19" s="6"/>
      <c r="I19" s="6">
        <v>1.7000000000000001E-2</v>
      </c>
      <c r="J19" s="6"/>
      <c r="K19" s="6" t="s">
        <v>15</v>
      </c>
      <c r="L19" s="6">
        <v>0.7</v>
      </c>
      <c r="M19" s="6">
        <v>0.1</v>
      </c>
      <c r="N19" s="6"/>
      <c r="O19" s="6" t="s">
        <v>13</v>
      </c>
      <c r="P19" s="6" t="s">
        <v>13</v>
      </c>
      <c r="Q19" s="6"/>
      <c r="R19" s="6">
        <v>17.5</v>
      </c>
      <c r="S19" s="6">
        <v>8.0000000000000004E-4</v>
      </c>
      <c r="T19" s="6"/>
      <c r="U19" s="6" t="s">
        <v>13</v>
      </c>
      <c r="V19" s="6"/>
      <c r="W19" s="6">
        <v>1.8E-3</v>
      </c>
      <c r="X19" s="6"/>
      <c r="Y19" s="6">
        <v>1.1999999999999999E-3</v>
      </c>
      <c r="Z19" s="6"/>
      <c r="AA19" s="6"/>
      <c r="AB19" s="6"/>
      <c r="AC19" s="6">
        <v>1.4999999999999999E-2</v>
      </c>
      <c r="AD19" s="6" t="s">
        <v>13</v>
      </c>
      <c r="AE19" s="6"/>
      <c r="AF19" s="6"/>
      <c r="AG19" s="6" t="s">
        <v>31</v>
      </c>
      <c r="AH19" s="6"/>
      <c r="AI19" s="6">
        <v>1.8</v>
      </c>
      <c r="AJ19" s="6" t="s">
        <v>13</v>
      </c>
      <c r="AK19" s="6"/>
      <c r="AL19" s="6">
        <v>1.6E-2</v>
      </c>
      <c r="AM19" s="6">
        <v>24.9</v>
      </c>
      <c r="AN19" s="6">
        <v>1.7999999999999999E-2</v>
      </c>
      <c r="AO19" s="6"/>
      <c r="AP19" s="6">
        <v>2E-3</v>
      </c>
      <c r="AQ19" s="6"/>
      <c r="AR19" s="6"/>
      <c r="AS19" s="6"/>
      <c r="AT19" s="6"/>
      <c r="AU19" s="6"/>
      <c r="AV19" s="6"/>
      <c r="AW19" s="6"/>
      <c r="AX19" s="6">
        <v>736</v>
      </c>
      <c r="AY19" s="6" t="s">
        <v>15</v>
      </c>
      <c r="AZ19" s="6"/>
      <c r="BA19" s="6"/>
      <c r="BB19" s="6"/>
      <c r="BC19" s="6"/>
      <c r="BD19" s="6"/>
      <c r="BE19" s="6">
        <v>2.0000000000000001E-4</v>
      </c>
      <c r="BF19" s="6"/>
      <c r="BG19" s="6"/>
      <c r="BH19" s="6" t="s">
        <v>13</v>
      </c>
      <c r="BI19" s="6" t="s">
        <v>15</v>
      </c>
      <c r="BJ19" s="6">
        <v>23</v>
      </c>
      <c r="BK19" s="6" t="s">
        <v>13</v>
      </c>
      <c r="BL19" s="6"/>
      <c r="BM19" s="6">
        <v>14.5</v>
      </c>
      <c r="BN19" s="6"/>
      <c r="BO19" s="6"/>
      <c r="BP19" s="6"/>
      <c r="BR19" s="6"/>
      <c r="BS19" s="6" t="s">
        <v>14</v>
      </c>
      <c r="BT19" s="6" t="s">
        <v>13</v>
      </c>
      <c r="BU19" s="6"/>
      <c r="BV19" s="6">
        <v>1.7999999999999999E-2</v>
      </c>
      <c r="BW19" s="6">
        <v>2.8000000000000001E-2</v>
      </c>
      <c r="BX19" s="6"/>
      <c r="BY19" s="6">
        <v>1.4E-2</v>
      </c>
      <c r="BZ19" s="6"/>
      <c r="CA19" s="6"/>
    </row>
    <row r="20" spans="1:80" x14ac:dyDescent="0.2">
      <c r="A20" t="s">
        <v>34</v>
      </c>
      <c r="B20" t="s">
        <v>28</v>
      </c>
      <c r="C20" t="s">
        <v>28</v>
      </c>
      <c r="D20" s="4" t="s">
        <v>2</v>
      </c>
      <c r="E20" s="5">
        <v>42922</v>
      </c>
      <c r="F20" s="5"/>
      <c r="G20" s="6" t="s">
        <v>14</v>
      </c>
      <c r="H20" s="6"/>
      <c r="I20" s="6">
        <v>1.2999999999999999E-2</v>
      </c>
      <c r="J20" s="6"/>
      <c r="K20" s="6" t="s">
        <v>35</v>
      </c>
      <c r="L20" s="6">
        <v>0.32</v>
      </c>
      <c r="M20" s="6">
        <v>0.12</v>
      </c>
      <c r="N20" s="6"/>
      <c r="O20" s="6" t="s">
        <v>14</v>
      </c>
      <c r="P20" s="6" t="s">
        <v>14</v>
      </c>
      <c r="Q20" s="6"/>
      <c r="R20" s="6">
        <v>122</v>
      </c>
      <c r="S20" s="6">
        <v>5.9999999999999995E-4</v>
      </c>
      <c r="T20" s="6"/>
      <c r="U20" s="6" t="s">
        <v>14</v>
      </c>
      <c r="V20" s="6"/>
      <c r="W20" s="6" t="s">
        <v>15</v>
      </c>
      <c r="X20" s="6"/>
      <c r="Y20" s="6">
        <v>1.6000000000000001E-3</v>
      </c>
      <c r="Z20" s="6"/>
      <c r="AA20" s="6"/>
      <c r="AB20" s="6"/>
      <c r="AC20" s="6">
        <v>1.0999999999999999E-2</v>
      </c>
      <c r="AD20" s="6" t="s">
        <v>14</v>
      </c>
      <c r="AE20" s="6"/>
      <c r="AF20" s="6"/>
      <c r="AG20" s="6" t="s">
        <v>31</v>
      </c>
      <c r="AH20" s="6"/>
      <c r="AI20" s="6">
        <v>5.8</v>
      </c>
      <c r="AJ20" s="6" t="s">
        <v>14</v>
      </c>
      <c r="AK20" s="6"/>
      <c r="AL20" s="6">
        <v>1.7000000000000001E-2</v>
      </c>
      <c r="AM20" s="6">
        <v>202</v>
      </c>
      <c r="AN20" s="6">
        <v>7.8E-2</v>
      </c>
      <c r="AO20" s="6"/>
      <c r="AP20" s="6" t="s">
        <v>35</v>
      </c>
      <c r="AQ20" s="6"/>
      <c r="AR20" s="6"/>
      <c r="AS20" s="6"/>
      <c r="AT20" s="6"/>
      <c r="AU20" s="6"/>
      <c r="AV20" s="6"/>
      <c r="AW20" s="6"/>
      <c r="AX20" s="6">
        <v>1040</v>
      </c>
      <c r="AY20" s="6" t="s">
        <v>35</v>
      </c>
      <c r="AZ20" s="6"/>
      <c r="BA20" s="6"/>
      <c r="BB20" s="6"/>
      <c r="BC20" s="6"/>
      <c r="BD20" s="6"/>
      <c r="BE20" s="6" t="s">
        <v>14</v>
      </c>
      <c r="BF20" s="6"/>
      <c r="BG20" s="6"/>
      <c r="BH20" s="6" t="s">
        <v>14</v>
      </c>
      <c r="BI20" s="6" t="s">
        <v>35</v>
      </c>
      <c r="BJ20" s="6">
        <v>14</v>
      </c>
      <c r="BK20" s="6" t="s">
        <v>14</v>
      </c>
      <c r="BL20" s="6"/>
      <c r="BM20" s="6">
        <v>160</v>
      </c>
      <c r="BN20" s="6"/>
      <c r="BO20" s="6"/>
      <c r="BP20" s="6"/>
      <c r="BR20" s="6"/>
      <c r="BS20" s="6" t="s">
        <v>36</v>
      </c>
      <c r="BT20" s="6" t="s">
        <v>14</v>
      </c>
      <c r="BU20" s="6"/>
      <c r="BV20" s="6">
        <v>6.4999999999999997E-3</v>
      </c>
      <c r="BW20" s="6">
        <v>5.1000000000000004E-3</v>
      </c>
      <c r="BX20" s="6"/>
      <c r="BY20" s="6">
        <v>6.7000000000000004E-2</v>
      </c>
      <c r="BZ20" s="6"/>
      <c r="CA20" s="6"/>
    </row>
    <row r="21" spans="1:80" x14ac:dyDescent="0.2">
      <c r="A21" t="s">
        <v>37</v>
      </c>
      <c r="B21" t="s">
        <v>17</v>
      </c>
      <c r="C21" t="s">
        <v>17</v>
      </c>
      <c r="D21" s="4" t="s">
        <v>2</v>
      </c>
      <c r="E21" s="5">
        <v>42922</v>
      </c>
      <c r="F21" s="5"/>
      <c r="G21" s="6" t="s">
        <v>6</v>
      </c>
      <c r="H21" s="6"/>
      <c r="I21" s="6">
        <v>5.0000000000000001E-3</v>
      </c>
      <c r="J21" s="6"/>
      <c r="K21" s="6" t="s">
        <v>19</v>
      </c>
      <c r="L21" s="6">
        <v>1.3</v>
      </c>
      <c r="M21" s="6">
        <v>8.2000000000000003E-2</v>
      </c>
      <c r="N21" s="6"/>
      <c r="O21" s="6" t="s">
        <v>6</v>
      </c>
      <c r="P21" s="6" t="s">
        <v>6</v>
      </c>
      <c r="Q21" s="6"/>
      <c r="R21" s="6">
        <v>981</v>
      </c>
      <c r="S21" s="6" t="s">
        <v>6</v>
      </c>
      <c r="T21" s="6"/>
      <c r="U21" s="6">
        <v>1.6999999999999999E-3</v>
      </c>
      <c r="V21" s="6"/>
      <c r="W21" s="6" t="s">
        <v>15</v>
      </c>
      <c r="X21" s="6"/>
      <c r="Y21" s="6">
        <v>8.0000000000000002E-3</v>
      </c>
      <c r="Z21" s="6"/>
      <c r="AA21" s="6"/>
      <c r="AB21" s="6"/>
      <c r="AC21" s="6">
        <v>4.9000000000000002E-2</v>
      </c>
      <c r="AD21" s="6" t="s">
        <v>6</v>
      </c>
      <c r="AE21" s="6"/>
      <c r="AF21" s="6"/>
      <c r="AG21" s="6" t="s">
        <v>31</v>
      </c>
      <c r="AH21" s="6"/>
      <c r="AI21" s="6">
        <v>23.2</v>
      </c>
      <c r="AJ21" s="6" t="s">
        <v>6</v>
      </c>
      <c r="AK21" s="6"/>
      <c r="AL21" s="6">
        <v>3.9E-2</v>
      </c>
      <c r="AM21" s="6">
        <v>1020</v>
      </c>
      <c r="AN21" s="6">
        <v>10</v>
      </c>
      <c r="AO21" s="6"/>
      <c r="AP21" s="6" t="s">
        <v>19</v>
      </c>
      <c r="AQ21" s="6"/>
      <c r="AR21" s="6"/>
      <c r="AS21" s="6"/>
      <c r="AT21" s="6"/>
      <c r="AU21" s="6"/>
      <c r="AV21" s="6"/>
      <c r="AW21" s="6"/>
      <c r="AX21" s="6">
        <v>3440</v>
      </c>
      <c r="AY21" s="6" t="s">
        <v>19</v>
      </c>
      <c r="AZ21" s="6"/>
      <c r="BA21" s="6"/>
      <c r="BB21" s="6"/>
      <c r="BC21" s="6"/>
      <c r="BD21" s="6"/>
      <c r="BE21" s="6" t="s">
        <v>6</v>
      </c>
      <c r="BF21" s="6"/>
      <c r="BG21" s="6"/>
      <c r="BH21" s="6" t="s">
        <v>6</v>
      </c>
      <c r="BI21" s="6" t="s">
        <v>19</v>
      </c>
      <c r="BJ21" s="6">
        <v>20</v>
      </c>
      <c r="BK21" s="6" t="s">
        <v>6</v>
      </c>
      <c r="BL21" s="6"/>
      <c r="BM21" s="6">
        <v>1000</v>
      </c>
      <c r="BN21" s="6"/>
      <c r="BO21" s="6"/>
      <c r="BP21" s="6"/>
      <c r="BR21" s="6"/>
      <c r="BS21" s="6" t="s">
        <v>38</v>
      </c>
      <c r="BT21" s="6" t="s">
        <v>6</v>
      </c>
      <c r="BU21" s="6"/>
      <c r="BV21" s="6">
        <v>1.6E-2</v>
      </c>
      <c r="BW21" s="6" t="s">
        <v>6</v>
      </c>
      <c r="BX21" s="6"/>
      <c r="BY21" s="6">
        <v>4.7E-2</v>
      </c>
      <c r="BZ21" s="6"/>
      <c r="CA21" s="6"/>
    </row>
    <row r="22" spans="1:80" x14ac:dyDescent="0.2">
      <c r="A22" t="s">
        <v>39</v>
      </c>
      <c r="B22" t="s">
        <v>1</v>
      </c>
      <c r="C22" t="s">
        <v>1</v>
      </c>
      <c r="D22" s="4" t="s">
        <v>2</v>
      </c>
      <c r="E22" s="5">
        <v>42921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>
        <v>723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>
        <v>0.02</v>
      </c>
      <c r="AR22" s="6">
        <v>0.41</v>
      </c>
      <c r="AS22" s="6">
        <v>0.02</v>
      </c>
      <c r="AT22" s="6">
        <v>0.43</v>
      </c>
      <c r="AU22" s="6">
        <v>0.45</v>
      </c>
      <c r="AV22" s="6"/>
      <c r="AW22" s="6"/>
      <c r="AX22" s="6"/>
      <c r="AY22" s="6"/>
      <c r="AZ22" s="6"/>
      <c r="BA22" s="6"/>
      <c r="BB22" s="6">
        <v>8.5000000000000006E-2</v>
      </c>
      <c r="BC22" s="6"/>
      <c r="BD22" s="6"/>
      <c r="BE22" s="6"/>
      <c r="BF22" s="6"/>
      <c r="BG22" s="6">
        <v>7.9</v>
      </c>
      <c r="BH22" s="6"/>
      <c r="BI22" s="6"/>
      <c r="BJ22" s="6"/>
      <c r="BK22" s="6"/>
      <c r="BL22" s="6"/>
      <c r="BM22" s="6"/>
      <c r="BN22" s="6"/>
      <c r="BO22" s="6"/>
      <c r="BP22" s="6"/>
      <c r="BR22" s="6"/>
      <c r="BS22" s="6"/>
      <c r="BT22" s="6"/>
      <c r="BU22" s="6"/>
      <c r="BV22" s="6"/>
      <c r="BW22" s="6"/>
      <c r="BX22" s="6"/>
      <c r="BY22" s="6"/>
      <c r="BZ22" s="6"/>
      <c r="CA22" s="6"/>
    </row>
    <row r="23" spans="1:80" x14ac:dyDescent="0.2">
      <c r="A23" t="s">
        <v>40</v>
      </c>
      <c r="B23" t="s">
        <v>12</v>
      </c>
      <c r="C23" t="s">
        <v>12</v>
      </c>
      <c r="D23" s="4" t="s">
        <v>2</v>
      </c>
      <c r="E23" s="5">
        <v>42921</v>
      </c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>
        <v>182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 t="s">
        <v>7</v>
      </c>
      <c r="AR23" s="6">
        <v>1.4</v>
      </c>
      <c r="AS23" s="6" t="s">
        <v>7</v>
      </c>
      <c r="AT23" s="6">
        <v>1.4</v>
      </c>
      <c r="AU23" s="6">
        <v>1.7</v>
      </c>
      <c r="AV23" s="6"/>
      <c r="AW23" s="6"/>
      <c r="AX23" s="6"/>
      <c r="AY23" s="6"/>
      <c r="AZ23" s="6"/>
      <c r="BA23" s="6"/>
      <c r="BB23" s="6">
        <v>8.1000000000000003E-2</v>
      </c>
      <c r="BC23" s="6"/>
      <c r="BD23" s="6"/>
      <c r="BE23" s="6"/>
      <c r="BF23" s="6"/>
      <c r="BG23" s="6">
        <v>8.3000000000000007</v>
      </c>
      <c r="BH23" s="6"/>
      <c r="BI23" s="6"/>
      <c r="BJ23" s="6"/>
      <c r="BK23" s="6"/>
      <c r="BL23" s="6"/>
      <c r="BM23" s="6"/>
      <c r="BN23" s="6"/>
      <c r="BO23" s="6"/>
      <c r="BP23" s="6"/>
      <c r="BR23" s="6"/>
      <c r="BS23" s="6"/>
      <c r="BT23" s="6"/>
      <c r="BU23" s="6"/>
      <c r="BV23" s="6"/>
      <c r="BW23" s="6"/>
      <c r="BX23" s="6"/>
      <c r="BY23" s="6"/>
      <c r="BZ23" s="6"/>
      <c r="CA23" s="6"/>
    </row>
    <row r="24" spans="1:80" x14ac:dyDescent="0.2">
      <c r="A24" t="s">
        <v>41</v>
      </c>
      <c r="B24" t="s">
        <v>21</v>
      </c>
      <c r="C24" t="s">
        <v>21</v>
      </c>
      <c r="D24" s="4" t="s">
        <v>2</v>
      </c>
      <c r="E24" s="5">
        <v>42922</v>
      </c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>
        <v>306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 t="s">
        <v>7</v>
      </c>
      <c r="AR24" s="6">
        <v>1.3</v>
      </c>
      <c r="AS24" s="6" t="s">
        <v>7</v>
      </c>
      <c r="AT24" s="6">
        <v>1.3</v>
      </c>
      <c r="AU24" s="6">
        <v>1.4</v>
      </c>
      <c r="AV24" s="6"/>
      <c r="AW24" s="6"/>
      <c r="AX24" s="6"/>
      <c r="AY24" s="6"/>
      <c r="AZ24" s="6"/>
      <c r="BA24" s="6"/>
      <c r="BB24" s="6">
        <v>0.18</v>
      </c>
      <c r="BC24" s="6"/>
      <c r="BD24" s="6"/>
      <c r="BE24" s="6"/>
      <c r="BF24" s="6"/>
      <c r="BG24" s="6">
        <v>8.1999999999999993</v>
      </c>
      <c r="BH24" s="6"/>
      <c r="BI24" s="6"/>
      <c r="BJ24" s="6"/>
      <c r="BK24" s="6"/>
      <c r="BL24" s="6"/>
      <c r="BM24" s="6"/>
      <c r="BN24" s="6"/>
      <c r="BO24" s="6"/>
      <c r="BP24" s="6"/>
      <c r="BR24" s="6"/>
      <c r="BS24" s="6"/>
      <c r="BT24" s="6"/>
      <c r="BU24" s="6"/>
      <c r="BV24" s="6"/>
      <c r="BW24" s="6"/>
      <c r="BX24" s="6"/>
      <c r="BY24" s="6"/>
      <c r="BZ24" s="6"/>
      <c r="CA24" s="6"/>
    </row>
    <row r="25" spans="1:80" x14ac:dyDescent="0.2">
      <c r="A25" t="s">
        <v>42</v>
      </c>
      <c r="B25" t="s">
        <v>28</v>
      </c>
      <c r="C25" t="s">
        <v>28</v>
      </c>
      <c r="D25" s="4" t="s">
        <v>2</v>
      </c>
      <c r="E25" s="5">
        <v>42922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>
        <v>1080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>
        <v>0.31</v>
      </c>
      <c r="AR25" s="6">
        <v>0.85</v>
      </c>
      <c r="AS25" s="6">
        <v>0.01</v>
      </c>
      <c r="AT25" s="6">
        <v>0.86</v>
      </c>
      <c r="AU25" s="6">
        <v>1.3</v>
      </c>
      <c r="AV25" s="6"/>
      <c r="AW25" s="6"/>
      <c r="AX25" s="6"/>
      <c r="AY25" s="6"/>
      <c r="AZ25" s="6"/>
      <c r="BA25" s="6"/>
      <c r="BB25" s="6">
        <v>0.1</v>
      </c>
      <c r="BC25" s="6"/>
      <c r="BD25" s="6"/>
      <c r="BE25" s="6"/>
      <c r="BF25" s="6"/>
      <c r="BG25" s="6">
        <v>7.7</v>
      </c>
      <c r="BH25" s="6"/>
      <c r="BI25" s="6"/>
      <c r="BJ25" s="6"/>
      <c r="BK25" s="6"/>
      <c r="BL25" s="6"/>
      <c r="BM25" s="6"/>
      <c r="BN25" s="6"/>
      <c r="BO25" s="6"/>
      <c r="BP25" s="6"/>
      <c r="BR25" s="6"/>
      <c r="BS25" s="6"/>
      <c r="BT25" s="6"/>
      <c r="BU25" s="6"/>
      <c r="BV25" s="6"/>
      <c r="BW25" s="6"/>
      <c r="BX25" s="6"/>
      <c r="BY25" s="6"/>
      <c r="BZ25" s="6"/>
      <c r="CA25" s="6"/>
    </row>
    <row r="26" spans="1:80" x14ac:dyDescent="0.2">
      <c r="A26" t="s">
        <v>43</v>
      </c>
      <c r="B26" t="s">
        <v>17</v>
      </c>
      <c r="C26" t="s">
        <v>17</v>
      </c>
      <c r="D26" s="4" t="s">
        <v>2</v>
      </c>
      <c r="E26" s="5">
        <v>42922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>
        <v>2610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>
        <v>0.28000000000000003</v>
      </c>
      <c r="AR26" s="6">
        <v>0.05</v>
      </c>
      <c r="AS26" s="6" t="s">
        <v>7</v>
      </c>
      <c r="AT26" s="6">
        <v>0.05</v>
      </c>
      <c r="AU26" s="6">
        <v>0.43</v>
      </c>
      <c r="AV26" s="6"/>
      <c r="AW26" s="6"/>
      <c r="AX26" s="6"/>
      <c r="AY26" s="6"/>
      <c r="AZ26" s="6"/>
      <c r="BA26" s="6"/>
      <c r="BB26" s="6">
        <v>8.6999999999999994E-2</v>
      </c>
      <c r="BC26" s="6"/>
      <c r="BD26" s="6"/>
      <c r="BE26" s="6"/>
      <c r="BF26" s="6"/>
      <c r="BG26" s="6">
        <v>7.2</v>
      </c>
      <c r="BH26" s="6"/>
      <c r="BI26" s="6"/>
      <c r="BJ26" s="6"/>
      <c r="BK26" s="6"/>
      <c r="BL26" s="6"/>
      <c r="BM26" s="6"/>
      <c r="BN26" s="6"/>
      <c r="BO26" s="6"/>
      <c r="BP26" s="6"/>
      <c r="BR26" s="6"/>
      <c r="BS26" s="6"/>
      <c r="BT26" s="6"/>
      <c r="BU26" s="6"/>
      <c r="BV26" s="6"/>
      <c r="BW26" s="6"/>
      <c r="BX26" s="6"/>
      <c r="BY26" s="6"/>
      <c r="BZ26" s="6"/>
      <c r="CA26" s="6"/>
    </row>
    <row r="27" spans="1:80" s="138" customFormat="1" x14ac:dyDescent="0.2">
      <c r="A27" s="138" t="s">
        <v>250</v>
      </c>
      <c r="B27" s="138" t="s">
        <v>204</v>
      </c>
      <c r="C27" s="142" t="s">
        <v>204</v>
      </c>
      <c r="D27" s="139" t="s">
        <v>217</v>
      </c>
      <c r="E27" s="140">
        <v>43538</v>
      </c>
      <c r="J27" s="139">
        <v>1660</v>
      </c>
      <c r="T27" s="139">
        <v>382</v>
      </c>
      <c r="V27" s="139" t="s">
        <v>5</v>
      </c>
      <c r="AA27" s="139">
        <v>413</v>
      </c>
      <c r="AB27" s="139">
        <v>3.8</v>
      </c>
      <c r="AE27" s="139">
        <v>180</v>
      </c>
      <c r="AF27" s="139">
        <v>2030</v>
      </c>
      <c r="AQ27" s="139">
        <v>0.08</v>
      </c>
      <c r="AR27" s="139">
        <v>0.09</v>
      </c>
      <c r="AS27" s="139" t="s">
        <v>7</v>
      </c>
      <c r="AT27" s="139">
        <v>0.53</v>
      </c>
      <c r="AU27" s="139">
        <v>0.7</v>
      </c>
      <c r="AW27" s="139">
        <v>0.47</v>
      </c>
      <c r="AZ27" s="139" t="s">
        <v>5</v>
      </c>
      <c r="BA27" s="139">
        <v>0.05</v>
      </c>
      <c r="BB27" s="139">
        <v>7.0000000000000007E-2</v>
      </c>
      <c r="BC27" s="139">
        <v>0.1</v>
      </c>
      <c r="BD27" s="139">
        <v>7.3999999999999996E-2</v>
      </c>
      <c r="BG27" s="139">
        <v>8.1</v>
      </c>
      <c r="BN27" s="139">
        <v>2500</v>
      </c>
      <c r="BR27" s="139">
        <v>220</v>
      </c>
      <c r="BU27" s="139">
        <v>150</v>
      </c>
    </row>
    <row r="28" spans="1:80" s="138" customFormat="1" x14ac:dyDescent="0.2">
      <c r="A28" s="141" t="s">
        <v>222</v>
      </c>
      <c r="B28" s="141" t="s">
        <v>21</v>
      </c>
      <c r="C28" s="141" t="s">
        <v>21</v>
      </c>
      <c r="D28" s="141" t="s">
        <v>2</v>
      </c>
      <c r="E28" s="137">
        <v>43545</v>
      </c>
      <c r="H28" s="136">
        <v>5.9</v>
      </c>
      <c r="I28" s="136">
        <v>5.8000000000000003E-2</v>
      </c>
      <c r="J28" s="136">
        <v>926</v>
      </c>
      <c r="K28" s="136">
        <v>1E-3</v>
      </c>
      <c r="L28" s="136">
        <v>0.77</v>
      </c>
      <c r="O28" s="136" t="s">
        <v>13</v>
      </c>
      <c r="R28" s="136">
        <v>32.6</v>
      </c>
      <c r="S28" s="136">
        <v>4.0000000000000002E-4</v>
      </c>
      <c r="T28" s="136">
        <v>396</v>
      </c>
      <c r="U28" s="136">
        <v>5.0000000000000001E-4</v>
      </c>
      <c r="V28" s="136" t="s">
        <v>5</v>
      </c>
      <c r="X28" s="136">
        <v>2E-3</v>
      </c>
      <c r="Y28" s="136">
        <v>1.6999999999999999E-3</v>
      </c>
      <c r="AA28" s="136">
        <v>283</v>
      </c>
      <c r="AB28" s="136">
        <v>2.2999999999999998</v>
      </c>
      <c r="AC28" s="136">
        <v>6.9000000000000006E-2</v>
      </c>
      <c r="AE28" s="136">
        <v>240</v>
      </c>
      <c r="AF28" s="136">
        <v>1130</v>
      </c>
      <c r="AH28" s="136" t="s">
        <v>13</v>
      </c>
      <c r="AI28" s="136">
        <v>1.8</v>
      </c>
      <c r="AL28" s="136">
        <v>0.02</v>
      </c>
      <c r="AM28" s="136">
        <v>38.700000000000003</v>
      </c>
      <c r="AO28" s="136">
        <v>0.19</v>
      </c>
      <c r="AP28" s="136">
        <v>3.0000000000000001E-3</v>
      </c>
      <c r="AQ28" s="136">
        <v>0.02</v>
      </c>
      <c r="AR28" s="136">
        <v>0.78</v>
      </c>
      <c r="AS28" s="136" t="s">
        <v>7</v>
      </c>
      <c r="AT28" s="136">
        <v>0.79</v>
      </c>
      <c r="AU28" s="136">
        <v>0.94</v>
      </c>
      <c r="AV28" s="136">
        <v>0.14000000000000001</v>
      </c>
      <c r="AW28" s="136">
        <v>0.85</v>
      </c>
      <c r="AX28" s="136">
        <v>676</v>
      </c>
      <c r="AY28" s="136" t="s">
        <v>15</v>
      </c>
      <c r="AZ28" s="136" t="s">
        <v>5</v>
      </c>
      <c r="BA28" s="136">
        <v>0.14000000000000001</v>
      </c>
      <c r="BB28" s="136">
        <v>0.17</v>
      </c>
      <c r="BC28" s="136">
        <v>0.16</v>
      </c>
      <c r="BD28" s="136">
        <v>0.15</v>
      </c>
      <c r="BE28" s="136">
        <v>5.9999999999999995E-4</v>
      </c>
      <c r="BG28" s="136">
        <v>8.1999999999999993</v>
      </c>
      <c r="BI28" s="136" t="s">
        <v>15</v>
      </c>
      <c r="BJ28" s="136">
        <v>22</v>
      </c>
      <c r="BM28" s="136">
        <v>30.1</v>
      </c>
      <c r="BN28" s="136">
        <v>1700</v>
      </c>
      <c r="BP28" s="136">
        <v>1600</v>
      </c>
      <c r="BR28" s="136">
        <v>140</v>
      </c>
      <c r="BU28" s="136">
        <v>75</v>
      </c>
      <c r="BV28" s="136">
        <v>2.1999999999999999E-2</v>
      </c>
      <c r="BW28" s="136">
        <v>2.9000000000000001E-2</v>
      </c>
      <c r="BY28" s="136">
        <v>7.0999999999999994E-2</v>
      </c>
    </row>
    <row r="29" spans="1:80" s="138" customFormat="1" x14ac:dyDescent="0.2">
      <c r="A29" s="141" t="s">
        <v>223</v>
      </c>
      <c r="B29" s="141" t="s">
        <v>28</v>
      </c>
      <c r="C29" s="141" t="s">
        <v>28</v>
      </c>
      <c r="D29" s="141" t="s">
        <v>2</v>
      </c>
      <c r="E29" s="137">
        <v>43545</v>
      </c>
      <c r="H29" s="136">
        <v>-7.5</v>
      </c>
      <c r="I29" s="136">
        <v>0.02</v>
      </c>
      <c r="J29" s="136">
        <v>237</v>
      </c>
      <c r="K29" s="136" t="s">
        <v>3</v>
      </c>
      <c r="L29" s="136">
        <v>0.27</v>
      </c>
      <c r="O29" s="136" t="s">
        <v>4</v>
      </c>
      <c r="R29" s="136">
        <v>168</v>
      </c>
      <c r="S29" s="136">
        <v>5.1999999999999998E-3</v>
      </c>
      <c r="T29" s="136">
        <v>2200</v>
      </c>
      <c r="U29" s="136">
        <v>8.6999999999999994E-3</v>
      </c>
      <c r="V29" s="136" t="s">
        <v>5</v>
      </c>
      <c r="X29" s="136" t="s">
        <v>15</v>
      </c>
      <c r="Y29" s="136">
        <v>1.8E-3</v>
      </c>
      <c r="AA29" s="136">
        <v>727</v>
      </c>
      <c r="AB29" s="136">
        <v>0.12</v>
      </c>
      <c r="AC29" s="136">
        <v>1.8</v>
      </c>
      <c r="AE29" s="136">
        <v>1300</v>
      </c>
      <c r="AF29" s="136">
        <v>290</v>
      </c>
      <c r="AH29" s="136" t="s">
        <v>4</v>
      </c>
      <c r="AI29" s="136">
        <v>18.100000000000001</v>
      </c>
      <c r="AL29" s="136">
        <v>1.0999999999999999E-2</v>
      </c>
      <c r="AM29" s="136">
        <v>220</v>
      </c>
      <c r="AO29" s="136">
        <v>3.6</v>
      </c>
      <c r="AP29" s="136" t="s">
        <v>3</v>
      </c>
      <c r="AQ29" s="136">
        <v>1.4</v>
      </c>
      <c r="AR29" s="136" t="s">
        <v>7</v>
      </c>
      <c r="AS29" s="136" t="s">
        <v>7</v>
      </c>
      <c r="AT29" s="136" t="s">
        <v>7</v>
      </c>
      <c r="AU29" s="136">
        <v>1.9</v>
      </c>
      <c r="AV29" s="136">
        <v>0.52</v>
      </c>
      <c r="AW29" s="136">
        <v>1.6</v>
      </c>
      <c r="AX29" s="136">
        <v>741</v>
      </c>
      <c r="AY29" s="136">
        <v>3.0000000000000001E-3</v>
      </c>
      <c r="AZ29" s="136" t="s">
        <v>5</v>
      </c>
      <c r="BA29" s="136">
        <v>0.01</v>
      </c>
      <c r="BB29" s="136">
        <v>0.22</v>
      </c>
      <c r="BC29" s="136">
        <v>0.02</v>
      </c>
      <c r="BD29" s="136">
        <v>1.2E-2</v>
      </c>
      <c r="BE29" s="136">
        <v>6.9999999999999999E-4</v>
      </c>
      <c r="BG29" s="136">
        <v>7.5</v>
      </c>
      <c r="BI29" s="136" t="s">
        <v>3</v>
      </c>
      <c r="BJ29" s="136">
        <v>17</v>
      </c>
      <c r="BM29" s="136">
        <v>90.8</v>
      </c>
      <c r="BN29" s="136">
        <v>3600</v>
      </c>
      <c r="BP29" s="136">
        <v>4100</v>
      </c>
      <c r="BR29" s="136">
        <v>90</v>
      </c>
      <c r="BU29" s="136">
        <v>69</v>
      </c>
      <c r="BV29" s="136">
        <v>1.6999999999999999E-3</v>
      </c>
      <c r="BW29" s="136">
        <v>2.7000000000000001E-3</v>
      </c>
      <c r="BY29" s="136">
        <v>0.19</v>
      </c>
    </row>
    <row r="30" spans="1:80" s="138" customFormat="1" x14ac:dyDescent="0.2">
      <c r="A30" s="141" t="s">
        <v>224</v>
      </c>
      <c r="B30" s="141" t="s">
        <v>17</v>
      </c>
      <c r="C30" s="141" t="s">
        <v>17</v>
      </c>
      <c r="D30" s="141" t="s">
        <v>2</v>
      </c>
      <c r="E30" s="137">
        <v>43545</v>
      </c>
      <c r="H30" s="136">
        <v>-3.1</v>
      </c>
      <c r="I30" s="136">
        <v>4.1000000000000002E-2</v>
      </c>
      <c r="J30" s="136">
        <v>252</v>
      </c>
      <c r="K30" s="136" t="s">
        <v>35</v>
      </c>
      <c r="L30" s="136">
        <v>1.5</v>
      </c>
      <c r="O30" s="136" t="s">
        <v>14</v>
      </c>
      <c r="R30" s="136">
        <v>1010</v>
      </c>
      <c r="S30" s="136">
        <v>1.2999999999999999E-3</v>
      </c>
      <c r="T30" s="136">
        <v>10100</v>
      </c>
      <c r="U30" s="136">
        <v>6.3E-3</v>
      </c>
      <c r="V30" s="136" t="s">
        <v>5</v>
      </c>
      <c r="X30" s="136" t="s">
        <v>15</v>
      </c>
      <c r="Y30" s="136">
        <v>3.0999999999999999E-3</v>
      </c>
      <c r="AA30" s="136">
        <v>2550</v>
      </c>
      <c r="AB30" s="136">
        <v>0.23</v>
      </c>
      <c r="AC30" s="136">
        <v>0.5</v>
      </c>
      <c r="AE30" s="136">
        <v>6800</v>
      </c>
      <c r="AF30" s="136">
        <v>307</v>
      </c>
      <c r="AH30" s="136" t="s">
        <v>14</v>
      </c>
      <c r="AI30" s="136">
        <v>22.4</v>
      </c>
      <c r="AL30" s="136">
        <v>3.7999999999999999E-2</v>
      </c>
      <c r="AM30" s="136">
        <v>1030</v>
      </c>
      <c r="AO30" s="136">
        <v>10</v>
      </c>
      <c r="AP30" s="136" t="s">
        <v>35</v>
      </c>
      <c r="AQ30" s="136">
        <v>0.12</v>
      </c>
      <c r="AR30" s="136">
        <v>0.01</v>
      </c>
      <c r="AS30" s="136" t="s">
        <v>7</v>
      </c>
      <c r="AT30" s="136">
        <v>0.02</v>
      </c>
      <c r="AU30" s="136">
        <v>0.33</v>
      </c>
      <c r="AV30" s="136">
        <v>0.19</v>
      </c>
      <c r="AW30" s="136">
        <v>0.26</v>
      </c>
      <c r="AX30" s="136">
        <v>3590</v>
      </c>
      <c r="AY30" s="136" t="s">
        <v>35</v>
      </c>
      <c r="AZ30" s="136" t="s">
        <v>5</v>
      </c>
      <c r="BA30" s="136" t="s">
        <v>7</v>
      </c>
      <c r="BB30" s="136">
        <v>3.1E-2</v>
      </c>
      <c r="BC30" s="136" t="s">
        <v>7</v>
      </c>
      <c r="BD30" s="136">
        <v>0.01</v>
      </c>
      <c r="BE30" s="136">
        <v>2.8999999999999998E-3</v>
      </c>
      <c r="BG30" s="136">
        <v>7.4</v>
      </c>
      <c r="BI30" s="136" t="s">
        <v>35</v>
      </c>
      <c r="BJ30" s="136">
        <v>20</v>
      </c>
      <c r="BM30" s="136">
        <v>1010</v>
      </c>
      <c r="BN30" s="136">
        <v>17000</v>
      </c>
      <c r="BP30" s="136">
        <v>19000</v>
      </c>
      <c r="BR30" s="136">
        <v>31</v>
      </c>
      <c r="BU30" s="136">
        <v>8.4</v>
      </c>
      <c r="BV30" s="136">
        <v>1.7000000000000001E-2</v>
      </c>
      <c r="BW30" s="136">
        <v>6.9999999999999999E-4</v>
      </c>
      <c r="BY30" s="136">
        <v>0.28999999999999998</v>
      </c>
    </row>
    <row r="31" spans="1:80" s="3" customFormat="1" ht="13" x14ac:dyDescent="0.15">
      <c r="A31" s="136" t="s">
        <v>226</v>
      </c>
      <c r="B31" s="141" t="s">
        <v>17</v>
      </c>
      <c r="C31" s="141" t="s">
        <v>17</v>
      </c>
      <c r="D31" s="136" t="s">
        <v>2</v>
      </c>
      <c r="E31" s="137">
        <v>43622</v>
      </c>
      <c r="I31" s="136">
        <v>4.8000000000000001E-2</v>
      </c>
      <c r="J31" s="136">
        <v>250</v>
      </c>
      <c r="K31" s="136" t="s">
        <v>19</v>
      </c>
      <c r="L31" s="136">
        <v>1.3</v>
      </c>
      <c r="M31" s="136"/>
      <c r="N31" s="136"/>
      <c r="O31" s="136" t="s">
        <v>6</v>
      </c>
      <c r="R31" s="136">
        <v>1030</v>
      </c>
      <c r="S31" s="136">
        <v>8.8999999999999999E-3</v>
      </c>
      <c r="T31" s="136">
        <v>9620</v>
      </c>
      <c r="U31" s="136">
        <v>5.5999999999999999E-3</v>
      </c>
      <c r="V31" s="136" t="s">
        <v>5</v>
      </c>
      <c r="W31" s="136" t="s">
        <v>38</v>
      </c>
      <c r="X31" s="136"/>
      <c r="Y31" s="136">
        <v>7.1999999999999998E-3</v>
      </c>
      <c r="Z31" s="136"/>
      <c r="AA31" s="136">
        <v>2660</v>
      </c>
      <c r="AB31" s="136">
        <v>0.23</v>
      </c>
      <c r="AC31" s="136">
        <v>0.15</v>
      </c>
      <c r="AE31" s="136">
        <v>6900</v>
      </c>
      <c r="AF31" s="136">
        <v>304</v>
      </c>
      <c r="AG31" s="136"/>
      <c r="AH31" s="136" t="s">
        <v>6</v>
      </c>
      <c r="AI31" s="136">
        <v>22.5</v>
      </c>
      <c r="AJ31" s="136"/>
      <c r="AK31" s="136"/>
      <c r="AL31" s="136">
        <v>4.2000000000000003E-2</v>
      </c>
      <c r="AM31" s="136">
        <v>1060</v>
      </c>
      <c r="AN31" s="136">
        <v>8.4</v>
      </c>
      <c r="AO31" s="136"/>
      <c r="AP31" s="136" t="s">
        <v>19</v>
      </c>
      <c r="AQ31" s="136">
        <v>0.32</v>
      </c>
      <c r="AR31" s="136" t="s">
        <v>7</v>
      </c>
      <c r="AS31" s="136" t="s">
        <v>7</v>
      </c>
      <c r="AU31" s="136">
        <v>0.36</v>
      </c>
      <c r="AV31" s="136">
        <v>0.04</v>
      </c>
      <c r="AW31" s="136">
        <v>0.31</v>
      </c>
      <c r="AX31" s="136">
        <v>3540</v>
      </c>
      <c r="AY31" s="136" t="s">
        <v>19</v>
      </c>
      <c r="AZ31" s="136" t="s">
        <v>5</v>
      </c>
      <c r="BA31" s="136">
        <v>0.02</v>
      </c>
      <c r="BB31" s="136">
        <v>8.3000000000000004E-2</v>
      </c>
      <c r="BC31" s="136">
        <v>0.02</v>
      </c>
      <c r="BD31" s="136">
        <v>1.4999999999999999E-2</v>
      </c>
      <c r="BE31" s="136">
        <v>1.9E-3</v>
      </c>
      <c r="BG31" s="136">
        <v>7.4</v>
      </c>
      <c r="BI31" s="136" t="s">
        <v>19</v>
      </c>
      <c r="BJ31" s="136">
        <v>18</v>
      </c>
      <c r="BM31" s="136">
        <v>1020</v>
      </c>
      <c r="BN31" s="136">
        <v>16000</v>
      </c>
      <c r="BP31" s="136">
        <v>24000</v>
      </c>
      <c r="BR31" s="136">
        <v>260</v>
      </c>
      <c r="BU31" s="136">
        <v>58</v>
      </c>
      <c r="BV31" s="136">
        <v>1.9E-2</v>
      </c>
      <c r="BX31" s="136" t="s">
        <v>35</v>
      </c>
      <c r="BZ31" s="136">
        <v>0.16</v>
      </c>
      <c r="CB31" s="136" t="s">
        <v>8</v>
      </c>
    </row>
    <row r="32" spans="1:80" s="3" customFormat="1" ht="13" x14ac:dyDescent="0.15">
      <c r="A32" s="136" t="s">
        <v>227</v>
      </c>
      <c r="B32" s="141" t="s">
        <v>1</v>
      </c>
      <c r="C32" s="141" t="s">
        <v>1</v>
      </c>
      <c r="D32" s="136" t="s">
        <v>2</v>
      </c>
      <c r="E32" s="137">
        <v>43622</v>
      </c>
      <c r="I32" s="136">
        <v>5.1999999999999998E-2</v>
      </c>
      <c r="J32" s="136">
        <v>228</v>
      </c>
      <c r="K32" s="136" t="s">
        <v>3</v>
      </c>
      <c r="L32" s="136">
        <v>0.42</v>
      </c>
      <c r="M32" s="136"/>
      <c r="N32" s="136"/>
      <c r="O32" s="136" t="s">
        <v>4</v>
      </c>
      <c r="R32" s="136">
        <v>214</v>
      </c>
      <c r="S32" s="136">
        <v>2.9999999999999997E-4</v>
      </c>
      <c r="T32" s="136">
        <v>2680</v>
      </c>
      <c r="U32" s="136">
        <v>8.0000000000000004E-4</v>
      </c>
      <c r="V32" s="136" t="s">
        <v>5</v>
      </c>
      <c r="W32" s="136" t="s">
        <v>6</v>
      </c>
      <c r="X32" s="136"/>
      <c r="Y32" s="136">
        <v>2.7000000000000001E-3</v>
      </c>
      <c r="Z32" s="136"/>
      <c r="AA32" s="136">
        <v>840</v>
      </c>
      <c r="AB32" s="136">
        <v>1</v>
      </c>
      <c r="AC32" s="136">
        <v>9.4E-2</v>
      </c>
      <c r="AE32" s="136">
        <v>1800</v>
      </c>
      <c r="AF32" s="136">
        <v>278</v>
      </c>
      <c r="AG32" s="136"/>
      <c r="AH32" s="136" t="s">
        <v>4</v>
      </c>
      <c r="AI32" s="136">
        <v>4.8</v>
      </c>
      <c r="AJ32" s="136"/>
      <c r="AK32" s="136"/>
      <c r="AL32" s="136">
        <v>8.8000000000000005E-3</v>
      </c>
      <c r="AM32" s="136">
        <v>306</v>
      </c>
      <c r="AN32" s="136">
        <v>0.24</v>
      </c>
      <c r="AO32" s="136"/>
      <c r="AP32" s="136">
        <v>3.0000000000000001E-3</v>
      </c>
      <c r="AQ32" s="136">
        <v>0.08</v>
      </c>
      <c r="AR32" s="136">
        <v>0.33</v>
      </c>
      <c r="AS32" s="136" t="s">
        <v>7</v>
      </c>
      <c r="AU32" s="136">
        <v>0.46</v>
      </c>
      <c r="AV32" s="136">
        <v>0.05</v>
      </c>
      <c r="AW32" s="136">
        <v>0.44</v>
      </c>
      <c r="AX32" s="136">
        <v>1020</v>
      </c>
      <c r="AY32" s="136" t="s">
        <v>3</v>
      </c>
      <c r="AZ32" s="136" t="s">
        <v>5</v>
      </c>
      <c r="BA32" s="136">
        <v>0.02</v>
      </c>
      <c r="BB32" s="136">
        <v>2.9000000000000001E-2</v>
      </c>
      <c r="BC32" s="136">
        <v>0.03</v>
      </c>
      <c r="BD32" s="136">
        <v>1.4999999999999999E-2</v>
      </c>
      <c r="BE32" s="136">
        <v>6.9999999999999999E-4</v>
      </c>
      <c r="BG32" s="136">
        <v>7.9</v>
      </c>
      <c r="BI32" s="136" t="s">
        <v>3</v>
      </c>
      <c r="BJ32" s="136">
        <v>19</v>
      </c>
      <c r="BM32" s="136">
        <v>203</v>
      </c>
      <c r="BN32" s="136">
        <v>4600</v>
      </c>
      <c r="BP32" s="136">
        <v>5200</v>
      </c>
      <c r="BR32" s="136">
        <v>34</v>
      </c>
      <c r="BU32" s="136">
        <v>3.2</v>
      </c>
      <c r="BV32" s="136">
        <v>7.1999999999999998E-3</v>
      </c>
      <c r="BX32" s="136">
        <v>1.2E-2</v>
      </c>
      <c r="BZ32" s="136">
        <v>0.1</v>
      </c>
      <c r="CB32" s="136"/>
    </row>
    <row r="33" spans="1:80" s="3" customFormat="1" ht="13" x14ac:dyDescent="0.15">
      <c r="A33" s="136" t="s">
        <v>225</v>
      </c>
      <c r="B33" s="144" t="s">
        <v>228</v>
      </c>
      <c r="D33" s="143" t="s">
        <v>229</v>
      </c>
      <c r="E33" s="137">
        <v>43622</v>
      </c>
      <c r="I33" s="136">
        <v>0.12</v>
      </c>
      <c r="J33" s="136">
        <v>40</v>
      </c>
      <c r="K33" s="136">
        <v>1E-3</v>
      </c>
      <c r="L33" s="136">
        <v>0.1</v>
      </c>
      <c r="M33" s="136"/>
      <c r="N33" s="136"/>
      <c r="O33" s="136" t="s">
        <v>13</v>
      </c>
      <c r="R33" s="136">
        <v>2.5</v>
      </c>
      <c r="S33" s="136">
        <v>1.2999999999999999E-3</v>
      </c>
      <c r="T33" s="136">
        <v>7</v>
      </c>
      <c r="U33" s="136">
        <v>1.4E-3</v>
      </c>
      <c r="V33" s="136" t="s">
        <v>5</v>
      </c>
      <c r="W33" s="136">
        <v>1.9E-3</v>
      </c>
      <c r="X33" s="136"/>
      <c r="Y33" s="136">
        <v>7.7000000000000002E-3</v>
      </c>
      <c r="Z33" s="136"/>
      <c r="AA33" s="136">
        <v>10.199999999999999</v>
      </c>
      <c r="AB33" s="136">
        <v>0.14000000000000001</v>
      </c>
      <c r="AC33" s="136">
        <v>0.33</v>
      </c>
      <c r="AE33" s="136">
        <v>22</v>
      </c>
      <c r="AF33" s="136">
        <v>49</v>
      </c>
      <c r="AG33" s="136"/>
      <c r="AH33" s="136" t="s">
        <v>13</v>
      </c>
      <c r="AI33" s="136">
        <v>9.6999999999999993</v>
      </c>
      <c r="AJ33" s="136"/>
      <c r="AK33" s="136"/>
      <c r="AL33" s="136">
        <v>3.2000000000000002E-3</v>
      </c>
      <c r="AM33" s="136">
        <v>3.7</v>
      </c>
      <c r="AN33" s="136">
        <v>0.28000000000000003</v>
      </c>
      <c r="AO33" s="136"/>
      <c r="AP33" s="136" t="s">
        <v>15</v>
      </c>
      <c r="AQ33" s="136">
        <v>0.2</v>
      </c>
      <c r="AR33" s="136">
        <v>0.04</v>
      </c>
      <c r="AS33" s="136" t="s">
        <v>7</v>
      </c>
      <c r="AU33" s="136">
        <v>2</v>
      </c>
      <c r="AV33" s="136">
        <v>1.8</v>
      </c>
      <c r="AW33" s="136">
        <v>1.2</v>
      </c>
      <c r="AX33" s="136">
        <v>9.3000000000000007</v>
      </c>
      <c r="AY33" s="136">
        <v>4.0000000000000001E-3</v>
      </c>
      <c r="AZ33" s="136" t="s">
        <v>5</v>
      </c>
      <c r="BA33" s="136">
        <v>0.02</v>
      </c>
      <c r="BB33" s="136">
        <v>0.34</v>
      </c>
      <c r="BC33" s="136">
        <v>0.02</v>
      </c>
      <c r="BD33" s="136">
        <v>5.2999999999999999E-2</v>
      </c>
      <c r="BE33" s="136">
        <v>1.1000000000000001E-3</v>
      </c>
      <c r="BG33" s="136">
        <v>7.3</v>
      </c>
      <c r="BI33" s="136" t="s">
        <v>15</v>
      </c>
      <c r="BJ33" s="136">
        <v>4.5</v>
      </c>
      <c r="BM33" s="136">
        <v>0.7</v>
      </c>
      <c r="BN33" s="136">
        <v>58</v>
      </c>
      <c r="BP33" s="136">
        <v>51</v>
      </c>
      <c r="BR33" s="136">
        <v>290</v>
      </c>
      <c r="BU33" s="136">
        <v>100</v>
      </c>
      <c r="BV33" s="136">
        <v>4.0000000000000002E-4</v>
      </c>
      <c r="BX33" s="136" t="s">
        <v>35</v>
      </c>
      <c r="BZ33" s="136">
        <v>0.26</v>
      </c>
      <c r="CB33" s="136" t="s">
        <v>8</v>
      </c>
    </row>
    <row r="34" spans="1:80" x14ac:dyDescent="0.2">
      <c r="A34" s="3" t="s">
        <v>234</v>
      </c>
      <c r="B34" s="3" t="s">
        <v>10</v>
      </c>
      <c r="C34" s="3" t="s">
        <v>207</v>
      </c>
      <c r="D34" s="4" t="s">
        <v>2</v>
      </c>
      <c r="E34" s="135">
        <v>43823</v>
      </c>
      <c r="H34" s="3">
        <v>-5.0999999999999996</v>
      </c>
      <c r="I34" s="3">
        <v>7.9000000000000001E-2</v>
      </c>
      <c r="J34" s="3">
        <v>344</v>
      </c>
      <c r="K34" s="3" t="s">
        <v>3</v>
      </c>
      <c r="L34" s="3">
        <v>0.46</v>
      </c>
      <c r="M34" s="3"/>
      <c r="N34" s="3"/>
      <c r="O34" s="3" t="s">
        <v>4</v>
      </c>
      <c r="Q34" s="3"/>
      <c r="R34" s="3">
        <v>210</v>
      </c>
      <c r="S34" s="3" t="s">
        <v>4</v>
      </c>
      <c r="T34" s="3">
        <v>3470</v>
      </c>
      <c r="U34" s="3">
        <v>3.8999999999999998E-3</v>
      </c>
      <c r="V34" s="3" t="s">
        <v>5</v>
      </c>
      <c r="W34" s="3" t="s">
        <v>6</v>
      </c>
      <c r="X34" s="3"/>
      <c r="Y34" s="3">
        <v>2.3999999999999998E-3</v>
      </c>
      <c r="Z34" s="3"/>
      <c r="AA34" s="3">
        <v>1070</v>
      </c>
      <c r="AB34" s="3">
        <v>0.24</v>
      </c>
      <c r="AC34" s="3">
        <v>0.53</v>
      </c>
      <c r="AE34" s="3">
        <v>1800</v>
      </c>
      <c r="AF34" s="3">
        <v>420</v>
      </c>
      <c r="AG34" s="3"/>
      <c r="AH34" s="3" t="s">
        <v>4</v>
      </c>
      <c r="AI34" s="3">
        <v>15.3</v>
      </c>
      <c r="AJ34" s="3"/>
      <c r="AK34" s="3"/>
      <c r="AL34" s="3">
        <v>2.3E-2</v>
      </c>
      <c r="AM34" s="3">
        <v>320</v>
      </c>
      <c r="AN34" s="3">
        <v>2.8</v>
      </c>
      <c r="AO34" s="3"/>
      <c r="AP34" s="3" t="s">
        <v>3</v>
      </c>
      <c r="AQ34" s="3">
        <v>1.7</v>
      </c>
      <c r="AR34" s="3">
        <v>0.01</v>
      </c>
      <c r="AS34" s="3">
        <v>0.02</v>
      </c>
      <c r="AT34" s="3">
        <v>0.03</v>
      </c>
      <c r="AU34" s="3">
        <v>3.2</v>
      </c>
      <c r="AV34" s="3">
        <v>1.5</v>
      </c>
      <c r="AW34" s="3">
        <v>2.1</v>
      </c>
      <c r="AX34" s="3">
        <v>1430</v>
      </c>
      <c r="AY34" s="3">
        <v>2E-3</v>
      </c>
      <c r="BA34" s="3">
        <v>0.12</v>
      </c>
      <c r="BB34" s="3">
        <v>0.54</v>
      </c>
      <c r="BC34" s="3">
        <v>0.12</v>
      </c>
      <c r="BD34" s="3">
        <v>0.12</v>
      </c>
      <c r="BE34" s="3">
        <v>1.1000000000000001E-3</v>
      </c>
      <c r="BF34" s="3"/>
      <c r="BG34" s="3">
        <v>7.8</v>
      </c>
      <c r="BI34" s="3" t="s">
        <v>3</v>
      </c>
      <c r="BJ34" s="3">
        <v>18</v>
      </c>
      <c r="BK34" s="3"/>
      <c r="BL34" s="3"/>
      <c r="BM34" s="3">
        <v>257</v>
      </c>
      <c r="BN34" s="3">
        <v>5900</v>
      </c>
      <c r="BO34" s="3"/>
      <c r="BP34" s="3"/>
      <c r="BQ34" s="3">
        <v>6400</v>
      </c>
      <c r="BR34" s="3">
        <v>210</v>
      </c>
      <c r="BS34" s="3"/>
      <c r="BT34" s="3"/>
      <c r="BU34" s="3">
        <v>85</v>
      </c>
      <c r="BV34" s="3">
        <v>1.5E-3</v>
      </c>
      <c r="BX34" s="3" t="s">
        <v>35</v>
      </c>
      <c r="BY34" s="3">
        <v>4.5999999999999999E-2</v>
      </c>
      <c r="CB34" s="3" t="s">
        <v>8</v>
      </c>
    </row>
    <row r="35" spans="1:80" x14ac:dyDescent="0.2">
      <c r="A35" s="3" t="s">
        <v>235</v>
      </c>
      <c r="B35" s="3" t="s">
        <v>1</v>
      </c>
      <c r="C35" s="3" t="s">
        <v>212</v>
      </c>
      <c r="D35" s="139" t="s">
        <v>217</v>
      </c>
      <c r="E35" s="135">
        <v>43823</v>
      </c>
      <c r="H35" s="3">
        <v>1.5</v>
      </c>
      <c r="I35" s="3">
        <v>1.5</v>
      </c>
      <c r="J35" s="3">
        <v>207</v>
      </c>
      <c r="K35" s="3">
        <v>3.7999999999999999E-2</v>
      </c>
      <c r="L35" s="3">
        <v>0.44</v>
      </c>
      <c r="M35" s="3"/>
      <c r="N35" s="3"/>
      <c r="O35" s="3">
        <v>3.0000000000000001E-3</v>
      </c>
      <c r="Q35" s="3"/>
      <c r="R35" s="3">
        <v>30.7</v>
      </c>
      <c r="S35" s="3" t="s">
        <v>13</v>
      </c>
      <c r="T35" s="3">
        <v>625</v>
      </c>
      <c r="U35" s="3">
        <v>2.5000000000000001E-3</v>
      </c>
      <c r="V35" s="3" t="s">
        <v>5</v>
      </c>
      <c r="W35" s="3">
        <v>8.6999999999999994E-3</v>
      </c>
      <c r="X35" s="3"/>
      <c r="Y35" s="3">
        <v>2.0999999999999999E-3</v>
      </c>
      <c r="Z35" s="3"/>
      <c r="AA35" s="3">
        <v>271</v>
      </c>
      <c r="AB35" s="3">
        <v>0.96</v>
      </c>
      <c r="AC35" s="3">
        <v>0.94</v>
      </c>
      <c r="AE35" s="3">
        <v>230</v>
      </c>
      <c r="AF35" s="3">
        <v>252</v>
      </c>
      <c r="AG35" s="3"/>
      <c r="AH35" s="3" t="s">
        <v>13</v>
      </c>
      <c r="AI35" s="3">
        <v>5.4</v>
      </c>
      <c r="AJ35" s="3"/>
      <c r="AK35" s="3"/>
      <c r="AL35" s="3">
        <v>2.5999999999999999E-2</v>
      </c>
      <c r="AM35" s="3">
        <v>37</v>
      </c>
      <c r="AN35" s="3">
        <v>0.16</v>
      </c>
      <c r="AO35" s="3"/>
      <c r="AP35" s="3">
        <v>2.1999999999999999E-2</v>
      </c>
      <c r="AQ35" s="3">
        <v>1</v>
      </c>
      <c r="AR35" s="3" t="s">
        <v>7</v>
      </c>
      <c r="AS35" s="3" t="s">
        <v>7</v>
      </c>
      <c r="AT35" s="3" t="s">
        <v>7</v>
      </c>
      <c r="AU35" s="3">
        <v>2.4</v>
      </c>
      <c r="AV35" s="3">
        <v>1.4</v>
      </c>
      <c r="AW35" s="3">
        <v>1.7</v>
      </c>
      <c r="AX35" s="3">
        <v>510</v>
      </c>
      <c r="AY35" s="3">
        <v>2.1999999999999999E-2</v>
      </c>
      <c r="BA35" s="3">
        <v>26</v>
      </c>
      <c r="BB35" s="3">
        <v>61</v>
      </c>
      <c r="BC35" s="3">
        <v>34</v>
      </c>
      <c r="BD35" s="3">
        <v>47</v>
      </c>
      <c r="BE35" s="3">
        <v>5.1999999999999998E-3</v>
      </c>
      <c r="BF35" s="3"/>
      <c r="BG35" s="3">
        <v>7.3</v>
      </c>
      <c r="BI35" s="3" t="s">
        <v>15</v>
      </c>
      <c r="BJ35" s="3">
        <v>29</v>
      </c>
      <c r="BK35" s="3"/>
      <c r="BL35" s="3"/>
      <c r="BM35" s="3">
        <v>209</v>
      </c>
      <c r="BN35" s="3">
        <v>1500</v>
      </c>
      <c r="BO35" s="3"/>
      <c r="BP35" s="3"/>
      <c r="BQ35" s="3">
        <v>1500</v>
      </c>
      <c r="BR35" s="3">
        <v>600</v>
      </c>
      <c r="BS35" s="3"/>
      <c r="BT35" s="3"/>
      <c r="BU35" s="3">
        <v>140</v>
      </c>
      <c r="BV35" s="3">
        <v>6.4000000000000003E-3</v>
      </c>
      <c r="BX35" s="3">
        <v>9.2999999999999999E-2</v>
      </c>
      <c r="BY35" s="3">
        <v>3.1E-2</v>
      </c>
      <c r="CB35" s="3" t="s">
        <v>8</v>
      </c>
    </row>
    <row r="36" spans="1:80" x14ac:dyDescent="0.2">
      <c r="A36" s="3" t="s">
        <v>236</v>
      </c>
      <c r="B36" s="3" t="s">
        <v>237</v>
      </c>
      <c r="C36" s="3" t="s">
        <v>251</v>
      </c>
      <c r="D36" s="141" t="s">
        <v>2</v>
      </c>
      <c r="E36" s="135">
        <v>43823</v>
      </c>
      <c r="H36" s="3">
        <v>31</v>
      </c>
      <c r="I36" s="3">
        <v>2.1</v>
      </c>
      <c r="J36" s="3">
        <v>261</v>
      </c>
      <c r="K36" s="3">
        <v>4.7E-2</v>
      </c>
      <c r="L36" s="3">
        <v>0.25</v>
      </c>
      <c r="M36" s="3"/>
      <c r="N36" s="3"/>
      <c r="O36" s="3">
        <v>2.7000000000000001E-3</v>
      </c>
      <c r="Q36" s="3"/>
      <c r="R36" s="3">
        <v>34.5</v>
      </c>
      <c r="S36" s="3">
        <v>1E-4</v>
      </c>
      <c r="T36" s="3">
        <v>35</v>
      </c>
      <c r="U36" s="3">
        <v>2.0999999999999999E-3</v>
      </c>
      <c r="V36" s="3" t="s">
        <v>5</v>
      </c>
      <c r="W36" s="3">
        <v>5.8999999999999999E-3</v>
      </c>
      <c r="X36" s="3"/>
      <c r="Y36" s="3">
        <v>2.8000000000000001E-2</v>
      </c>
      <c r="Z36" s="3"/>
      <c r="AA36" s="3">
        <v>88.7</v>
      </c>
      <c r="AB36" s="3">
        <v>0.83</v>
      </c>
      <c r="AC36" s="3">
        <v>3</v>
      </c>
      <c r="AE36" s="3">
        <v>220</v>
      </c>
      <c r="AF36" s="3">
        <v>318</v>
      </c>
      <c r="AG36" s="3"/>
      <c r="AH36" s="3" t="s">
        <v>13</v>
      </c>
      <c r="AI36" s="3">
        <v>4.5999999999999996</v>
      </c>
      <c r="AJ36" s="3"/>
      <c r="AK36" s="3"/>
      <c r="AL36" s="3">
        <v>1.4E-2</v>
      </c>
      <c r="AM36" s="3">
        <v>32.5</v>
      </c>
      <c r="AN36" s="3">
        <v>0.63</v>
      </c>
      <c r="AO36" s="3"/>
      <c r="AP36" s="3">
        <v>2.5000000000000001E-2</v>
      </c>
      <c r="AQ36" s="3" t="s">
        <v>7</v>
      </c>
      <c r="AR36" s="3" t="s">
        <v>7</v>
      </c>
      <c r="AS36" s="3" t="s">
        <v>7</v>
      </c>
      <c r="AT36" s="3" t="s">
        <v>7</v>
      </c>
      <c r="AU36" s="3">
        <v>0.61</v>
      </c>
      <c r="AV36" s="3">
        <v>0.61</v>
      </c>
      <c r="AW36" s="3">
        <v>0.25</v>
      </c>
      <c r="AX36" s="3">
        <v>289</v>
      </c>
      <c r="AY36" s="3">
        <v>8.0000000000000002E-3</v>
      </c>
      <c r="BA36" s="3">
        <v>22</v>
      </c>
      <c r="BB36" s="3">
        <v>30</v>
      </c>
      <c r="BC36" s="3">
        <v>26</v>
      </c>
      <c r="BD36" s="3">
        <v>30</v>
      </c>
      <c r="BE36" s="3">
        <v>1.0999999999999999E-2</v>
      </c>
      <c r="BF36" s="3"/>
      <c r="BG36" s="3">
        <v>7.9</v>
      </c>
      <c r="BI36" s="3" t="s">
        <v>15</v>
      </c>
      <c r="BJ36" s="3">
        <v>31</v>
      </c>
      <c r="BK36" s="3"/>
      <c r="BL36" s="3"/>
      <c r="BM36" s="3">
        <v>137</v>
      </c>
      <c r="BN36" s="3">
        <v>690</v>
      </c>
      <c r="BO36" s="3"/>
      <c r="BP36" s="3"/>
      <c r="BQ36" s="3">
        <v>540</v>
      </c>
      <c r="BR36" s="3">
        <v>3500</v>
      </c>
      <c r="BS36" s="3"/>
      <c r="BT36" s="3"/>
      <c r="BU36" s="3">
        <v>890</v>
      </c>
      <c r="BV36" s="3">
        <v>8.6E-3</v>
      </c>
      <c r="BX36" s="3">
        <v>5.8999999999999997E-2</v>
      </c>
      <c r="BY36" s="3">
        <v>6.0999999999999999E-2</v>
      </c>
      <c r="CB36" s="3" t="s">
        <v>8</v>
      </c>
    </row>
    <row r="37" spans="1:80" x14ac:dyDescent="0.2">
      <c r="A37" s="3" t="s">
        <v>238</v>
      </c>
      <c r="B37" s="3" t="s">
        <v>239</v>
      </c>
      <c r="C37" s="3" t="s">
        <v>199</v>
      </c>
      <c r="D37" s="141" t="s">
        <v>2</v>
      </c>
      <c r="E37" s="135">
        <v>43823</v>
      </c>
      <c r="H37" s="3">
        <v>-5.8</v>
      </c>
      <c r="I37" s="3">
        <v>0.51</v>
      </c>
      <c r="J37" s="3">
        <v>289</v>
      </c>
      <c r="K37" s="3" t="s">
        <v>3</v>
      </c>
      <c r="L37" s="3">
        <v>0.59</v>
      </c>
      <c r="M37" s="3"/>
      <c r="N37" s="3"/>
      <c r="O37" s="3" t="s">
        <v>4</v>
      </c>
      <c r="Q37" s="3"/>
      <c r="R37" s="3">
        <v>520</v>
      </c>
      <c r="S37" s="3" t="s">
        <v>4</v>
      </c>
      <c r="T37" s="3">
        <v>5080</v>
      </c>
      <c r="U37" s="3">
        <v>2.8E-3</v>
      </c>
      <c r="V37" s="3" t="s">
        <v>5</v>
      </c>
      <c r="W37" s="3">
        <v>1.9E-3</v>
      </c>
      <c r="X37" s="3"/>
      <c r="Y37" s="3">
        <v>7.1000000000000004E-3</v>
      </c>
      <c r="Z37" s="3"/>
      <c r="AA37" s="3">
        <v>1480</v>
      </c>
      <c r="AB37" s="3">
        <v>0.23</v>
      </c>
      <c r="AC37" s="3">
        <v>1.3</v>
      </c>
      <c r="AE37" s="3">
        <v>3300</v>
      </c>
      <c r="AF37" s="3">
        <v>353</v>
      </c>
      <c r="AG37" s="3"/>
      <c r="AH37" s="3" t="s">
        <v>4</v>
      </c>
      <c r="AI37" s="3">
        <v>23.5</v>
      </c>
      <c r="AJ37" s="3"/>
      <c r="AK37" s="3"/>
      <c r="AL37" s="3">
        <v>2.3E-2</v>
      </c>
      <c r="AM37" s="3">
        <v>479</v>
      </c>
      <c r="AN37" s="3">
        <v>1.4</v>
      </c>
      <c r="AO37" s="3"/>
      <c r="AP37" s="3">
        <v>4.0000000000000001E-3</v>
      </c>
      <c r="AQ37" s="3">
        <v>0.39</v>
      </c>
      <c r="AR37" s="3" t="s">
        <v>7</v>
      </c>
      <c r="AS37" s="3" t="s">
        <v>7</v>
      </c>
      <c r="AT37" s="3" t="s">
        <v>7</v>
      </c>
      <c r="AU37" s="3">
        <v>2.1</v>
      </c>
      <c r="AV37" s="3">
        <v>1.7</v>
      </c>
      <c r="AW37" s="3">
        <v>1.4</v>
      </c>
      <c r="AX37" s="3">
        <v>1810</v>
      </c>
      <c r="AY37" s="3">
        <v>6.0000000000000001E-3</v>
      </c>
      <c r="BA37" s="3">
        <v>0.02</v>
      </c>
      <c r="BB37" s="3">
        <v>0.5</v>
      </c>
      <c r="BC37" s="3">
        <v>0.02</v>
      </c>
      <c r="BD37" s="3">
        <v>1.7000000000000001E-2</v>
      </c>
      <c r="BE37" s="3">
        <v>3.5000000000000001E-3</v>
      </c>
      <c r="BF37" s="3"/>
      <c r="BG37" s="3">
        <v>7.7</v>
      </c>
      <c r="BI37" s="3" t="s">
        <v>3</v>
      </c>
      <c r="BJ37" s="3">
        <v>16</v>
      </c>
      <c r="BK37" s="3"/>
      <c r="BL37" s="3"/>
      <c r="BM37" s="3">
        <v>651</v>
      </c>
      <c r="BN37" s="3">
        <v>8700</v>
      </c>
      <c r="BO37" s="3"/>
      <c r="BP37" s="3"/>
      <c r="BQ37" s="3">
        <v>9200</v>
      </c>
      <c r="BR37" s="3">
        <v>5000</v>
      </c>
      <c r="BS37" s="3"/>
      <c r="BT37" s="3"/>
      <c r="BU37" s="3">
        <v>2600</v>
      </c>
      <c r="BV37" s="3">
        <v>5.0999999999999997E-2</v>
      </c>
      <c r="BX37" s="3">
        <v>8.0000000000000002E-3</v>
      </c>
      <c r="BY37" s="3">
        <v>2.4E-2</v>
      </c>
      <c r="CB37" s="3" t="s">
        <v>8</v>
      </c>
    </row>
    <row r="38" spans="1:80" x14ac:dyDescent="0.2">
      <c r="A38" s="3" t="s">
        <v>240</v>
      </c>
      <c r="B38" s="3" t="s">
        <v>241</v>
      </c>
      <c r="C38" s="3" t="s">
        <v>200</v>
      </c>
      <c r="D38" s="141" t="s">
        <v>2</v>
      </c>
      <c r="E38" s="135">
        <v>43822</v>
      </c>
      <c r="H38" s="3">
        <v>-4.2</v>
      </c>
      <c r="I38" s="3">
        <v>0.47</v>
      </c>
      <c r="J38" s="3">
        <v>393</v>
      </c>
      <c r="K38" s="3">
        <v>2E-3</v>
      </c>
      <c r="L38" s="3">
        <v>0.34</v>
      </c>
      <c r="M38" s="3"/>
      <c r="N38" s="3"/>
      <c r="O38" s="3">
        <v>2.9999999999999997E-4</v>
      </c>
      <c r="Q38" s="3"/>
      <c r="R38" s="3">
        <v>226</v>
      </c>
      <c r="S38" s="3" t="s">
        <v>13</v>
      </c>
      <c r="T38" s="3">
        <v>1840</v>
      </c>
      <c r="U38" s="3">
        <v>2.5999999999999999E-3</v>
      </c>
      <c r="V38" s="3" t="s">
        <v>5</v>
      </c>
      <c r="W38" s="3">
        <v>1.1999999999999999E-3</v>
      </c>
      <c r="X38" s="3"/>
      <c r="Y38" s="3">
        <v>4.0000000000000001E-3</v>
      </c>
      <c r="Z38" s="3"/>
      <c r="AA38" s="3">
        <v>622</v>
      </c>
      <c r="AB38" s="3">
        <v>0.32</v>
      </c>
      <c r="AC38" s="3">
        <v>0.69</v>
      </c>
      <c r="AE38" s="3">
        <v>1500</v>
      </c>
      <c r="AF38" s="3">
        <v>479</v>
      </c>
      <c r="AG38" s="3"/>
      <c r="AH38" s="3" t="s">
        <v>13</v>
      </c>
      <c r="AI38" s="3">
        <v>17.2</v>
      </c>
      <c r="AJ38" s="3"/>
      <c r="AK38" s="3"/>
      <c r="AL38" s="3">
        <v>1.4E-2</v>
      </c>
      <c r="AM38" s="3">
        <v>217</v>
      </c>
      <c r="AN38" s="3">
        <v>0.22</v>
      </c>
      <c r="AO38" s="3"/>
      <c r="AP38" s="3">
        <v>6.0000000000000001E-3</v>
      </c>
      <c r="AQ38" s="3" t="s">
        <v>7</v>
      </c>
      <c r="AR38" s="3">
        <v>0.02</v>
      </c>
      <c r="AS38" s="3" t="s">
        <v>7</v>
      </c>
      <c r="AT38" s="3">
        <v>0.02</v>
      </c>
      <c r="AU38" s="3">
        <v>2.1</v>
      </c>
      <c r="AV38" s="3">
        <v>2.1</v>
      </c>
      <c r="AW38" s="3">
        <v>0.12</v>
      </c>
      <c r="AX38" s="3">
        <v>688</v>
      </c>
      <c r="AY38" s="3">
        <v>0.01</v>
      </c>
      <c r="BA38" s="3">
        <v>0.14000000000000001</v>
      </c>
      <c r="BB38" s="3">
        <v>0.43</v>
      </c>
      <c r="BC38" s="3">
        <v>0.14000000000000001</v>
      </c>
      <c r="BD38" s="3">
        <v>0.14000000000000001</v>
      </c>
      <c r="BE38" s="3">
        <v>1.0999999999999999E-2</v>
      </c>
      <c r="BF38" s="3"/>
      <c r="BG38" s="3">
        <v>7.8</v>
      </c>
      <c r="BI38" s="3" t="s">
        <v>15</v>
      </c>
      <c r="BJ38" s="3">
        <v>25</v>
      </c>
      <c r="BK38" s="3"/>
      <c r="BL38" s="3"/>
      <c r="BM38" s="3">
        <v>241</v>
      </c>
      <c r="BN38" s="3">
        <v>3500</v>
      </c>
      <c r="BO38" s="3"/>
      <c r="BP38" s="3"/>
      <c r="BQ38" s="3">
        <v>3700</v>
      </c>
      <c r="BR38" s="3">
        <v>1600</v>
      </c>
      <c r="BS38" s="3"/>
      <c r="BT38" s="3"/>
      <c r="BU38" s="3">
        <v>360</v>
      </c>
      <c r="BV38" s="3">
        <v>1.2999999999999999E-2</v>
      </c>
      <c r="BX38" s="3">
        <v>1.4E-2</v>
      </c>
      <c r="BY38" s="3">
        <v>1.2999999999999999E-2</v>
      </c>
      <c r="CB38" s="3" t="s">
        <v>8</v>
      </c>
    </row>
    <row r="39" spans="1:80" x14ac:dyDescent="0.2">
      <c r="A39" s="3" t="s">
        <v>242</v>
      </c>
      <c r="B39" s="3" t="s">
        <v>243</v>
      </c>
      <c r="C39" s="3" t="s">
        <v>201</v>
      </c>
      <c r="D39" s="136" t="s">
        <v>2</v>
      </c>
      <c r="E39" s="135">
        <v>43823</v>
      </c>
      <c r="H39" s="3">
        <v>-4.3</v>
      </c>
      <c r="I39" s="3">
        <v>0.18</v>
      </c>
      <c r="J39" s="3">
        <v>189</v>
      </c>
      <c r="K39" s="3">
        <v>1.2999999999999999E-2</v>
      </c>
      <c r="L39" s="3">
        <v>0.09</v>
      </c>
      <c r="M39" s="3"/>
      <c r="N39" s="3"/>
      <c r="O39" s="3">
        <v>1E-4</v>
      </c>
      <c r="Q39" s="3"/>
      <c r="R39" s="3">
        <v>10.5</v>
      </c>
      <c r="S39" s="3" t="s">
        <v>13</v>
      </c>
      <c r="T39" s="3">
        <v>21</v>
      </c>
      <c r="U39" s="3">
        <v>2.0000000000000001E-4</v>
      </c>
      <c r="V39" s="3" t="s">
        <v>5</v>
      </c>
      <c r="W39" s="3" t="s">
        <v>14</v>
      </c>
      <c r="X39" s="3"/>
      <c r="Y39" s="3">
        <v>1.1999999999999999E-3</v>
      </c>
      <c r="Z39" s="3"/>
      <c r="AA39" s="3">
        <v>45.3</v>
      </c>
      <c r="AB39" s="3">
        <v>0.26</v>
      </c>
      <c r="AC39" s="3">
        <v>0.22</v>
      </c>
      <c r="AE39" s="3">
        <v>65</v>
      </c>
      <c r="AF39" s="3">
        <v>230</v>
      </c>
      <c r="AG39" s="3"/>
      <c r="AH39" s="3" t="s">
        <v>13</v>
      </c>
      <c r="AI39" s="3">
        <v>5</v>
      </c>
      <c r="AJ39" s="3"/>
      <c r="AK39" s="3"/>
      <c r="AL39" s="3">
        <v>2.3E-3</v>
      </c>
      <c r="AM39" s="3">
        <v>9.3000000000000007</v>
      </c>
      <c r="AN39" s="3">
        <v>0.12</v>
      </c>
      <c r="AO39" s="3"/>
      <c r="AP39" s="3">
        <v>5.0000000000000001E-3</v>
      </c>
      <c r="AQ39" s="3" t="s">
        <v>7</v>
      </c>
      <c r="AR39" s="3">
        <v>0.06</v>
      </c>
      <c r="AS39" s="3" t="s">
        <v>7</v>
      </c>
      <c r="AT39" s="3">
        <v>0.06</v>
      </c>
      <c r="AU39" s="3">
        <v>0.37</v>
      </c>
      <c r="AV39" s="3">
        <v>0.31</v>
      </c>
      <c r="AW39" s="3">
        <v>0.16</v>
      </c>
      <c r="AX39" s="3">
        <v>63.9</v>
      </c>
      <c r="AY39" s="3" t="s">
        <v>15</v>
      </c>
      <c r="BA39" s="3">
        <v>5.9</v>
      </c>
      <c r="BB39" s="3">
        <v>8.9</v>
      </c>
      <c r="BC39" s="3">
        <v>6.3</v>
      </c>
      <c r="BD39" s="3">
        <v>7.6</v>
      </c>
      <c r="BE39" s="3">
        <v>5.9999999999999995E-4</v>
      </c>
      <c r="BF39" s="3"/>
      <c r="BG39" s="3">
        <v>8.1</v>
      </c>
      <c r="BI39" s="3" t="s">
        <v>15</v>
      </c>
      <c r="BJ39" s="3">
        <v>19</v>
      </c>
      <c r="BK39" s="3"/>
      <c r="BL39" s="3"/>
      <c r="BM39" s="3">
        <v>10.9</v>
      </c>
      <c r="BN39" s="3">
        <v>230</v>
      </c>
      <c r="BO39" s="3"/>
      <c r="BP39" s="3"/>
      <c r="BQ39" s="3">
        <v>270</v>
      </c>
      <c r="BR39" s="3">
        <v>1700</v>
      </c>
      <c r="BS39" s="3"/>
      <c r="BT39" s="3"/>
      <c r="BU39" s="3">
        <v>390</v>
      </c>
      <c r="BV39" s="3">
        <v>5.9999999999999995E-4</v>
      </c>
      <c r="BX39" s="3">
        <v>1.4999999999999999E-2</v>
      </c>
      <c r="BY39" s="3">
        <v>2E-3</v>
      </c>
      <c r="CB39" s="3" t="s">
        <v>8</v>
      </c>
    </row>
    <row r="40" spans="1:80" x14ac:dyDescent="0.2">
      <c r="A40" s="3" t="s">
        <v>244</v>
      </c>
      <c r="B40" s="3" t="s">
        <v>245</v>
      </c>
      <c r="C40" s="3" t="s">
        <v>252</v>
      </c>
      <c r="D40" s="136" t="s">
        <v>2</v>
      </c>
      <c r="E40" s="135">
        <v>43823</v>
      </c>
      <c r="H40" s="3">
        <v>1.9</v>
      </c>
      <c r="I40" s="3">
        <v>0.51</v>
      </c>
      <c r="J40" s="3">
        <v>210</v>
      </c>
      <c r="K40" s="3">
        <v>3.0000000000000001E-3</v>
      </c>
      <c r="L40" s="3">
        <v>1.2</v>
      </c>
      <c r="M40" s="3"/>
      <c r="N40" s="3"/>
      <c r="O40" s="3">
        <v>2.0000000000000001E-4</v>
      </c>
      <c r="Q40" s="3"/>
      <c r="R40" s="3">
        <v>542</v>
      </c>
      <c r="S40" s="3" t="s">
        <v>13</v>
      </c>
      <c r="T40" s="3">
        <v>3130</v>
      </c>
      <c r="U40" s="3">
        <v>3.5000000000000001E-3</v>
      </c>
      <c r="V40" s="3" t="s">
        <v>5</v>
      </c>
      <c r="W40" s="3">
        <v>1.2999999999999999E-3</v>
      </c>
      <c r="X40" s="3"/>
      <c r="Y40" s="3">
        <v>1.6E-2</v>
      </c>
      <c r="Z40" s="3"/>
      <c r="AA40" s="3">
        <v>993</v>
      </c>
      <c r="AB40" s="3">
        <v>0.85</v>
      </c>
      <c r="AC40" s="3">
        <v>0.71</v>
      </c>
      <c r="AE40" s="3">
        <v>2600</v>
      </c>
      <c r="AF40" s="3">
        <v>256</v>
      </c>
      <c r="AG40" s="3"/>
      <c r="AH40" s="3" t="s">
        <v>13</v>
      </c>
      <c r="AI40" s="3">
        <v>33.1</v>
      </c>
      <c r="AJ40" s="3"/>
      <c r="AK40" s="3"/>
      <c r="AL40" s="3">
        <v>0.21</v>
      </c>
      <c r="AM40" s="3">
        <v>308</v>
      </c>
      <c r="AN40" s="3">
        <v>0.81</v>
      </c>
      <c r="AO40" s="3"/>
      <c r="AP40" s="3">
        <v>5.0000000000000001E-3</v>
      </c>
      <c r="AQ40" s="3">
        <v>0.16</v>
      </c>
      <c r="AR40" s="3" t="s">
        <v>7</v>
      </c>
      <c r="AS40" s="3" t="s">
        <v>7</v>
      </c>
      <c r="AT40" s="3" t="s">
        <v>7</v>
      </c>
      <c r="AU40" s="3">
        <v>1.3</v>
      </c>
      <c r="AV40" s="3">
        <v>1.1000000000000001</v>
      </c>
      <c r="AW40" s="3">
        <v>0.3</v>
      </c>
      <c r="AX40" s="3">
        <v>1240</v>
      </c>
      <c r="AY40" s="3">
        <v>6.0000000000000001E-3</v>
      </c>
      <c r="BA40" s="3">
        <v>1.6</v>
      </c>
      <c r="BB40" s="3">
        <v>3.7</v>
      </c>
      <c r="BC40" s="3">
        <v>1.9</v>
      </c>
      <c r="BD40" s="3">
        <v>2.9</v>
      </c>
      <c r="BE40" s="3">
        <v>6.1999999999999998E-3</v>
      </c>
      <c r="BF40" s="3"/>
      <c r="BG40" s="3">
        <v>7.8</v>
      </c>
      <c r="BI40" s="3" t="s">
        <v>15</v>
      </c>
      <c r="BJ40" s="3">
        <v>11</v>
      </c>
      <c r="BK40" s="3"/>
      <c r="BL40" s="3"/>
      <c r="BM40" s="3">
        <v>515</v>
      </c>
      <c r="BN40" s="3">
        <v>5900</v>
      </c>
      <c r="BO40" s="3"/>
      <c r="BP40" s="3"/>
      <c r="BQ40" s="3">
        <v>6200</v>
      </c>
      <c r="BR40" s="3">
        <v>320</v>
      </c>
      <c r="BS40" s="3"/>
      <c r="BT40" s="3"/>
      <c r="BU40" s="3">
        <v>97</v>
      </c>
      <c r="BV40" s="3">
        <v>5.8999999999999999E-3</v>
      </c>
      <c r="BX40" s="3">
        <v>8.9999999999999993E-3</v>
      </c>
      <c r="BY40" s="3">
        <v>4.1000000000000002E-2</v>
      </c>
      <c r="CB40" s="3" t="s">
        <v>8</v>
      </c>
    </row>
    <row r="41" spans="1:80" x14ac:dyDescent="0.2">
      <c r="A41" s="3" t="s">
        <v>246</v>
      </c>
      <c r="B41" s="3" t="s">
        <v>247</v>
      </c>
      <c r="C41" s="3" t="s">
        <v>251</v>
      </c>
      <c r="D41" s="4" t="s">
        <v>2</v>
      </c>
      <c r="E41" s="135">
        <v>43823</v>
      </c>
      <c r="F41" s="3"/>
      <c r="I41" s="3">
        <v>24</v>
      </c>
      <c r="J41" s="3"/>
      <c r="K41" s="3">
        <v>0.02</v>
      </c>
      <c r="L41" s="3">
        <v>0.26</v>
      </c>
      <c r="M41" s="3"/>
      <c r="N41" s="3"/>
      <c r="O41" s="3">
        <v>2.0000000000000001E-4</v>
      </c>
      <c r="P41" s="3"/>
      <c r="Q41" s="3"/>
      <c r="R41" s="3">
        <v>13.9</v>
      </c>
      <c r="S41" s="3" t="s">
        <v>13</v>
      </c>
      <c r="T41" s="3"/>
      <c r="U41" s="3">
        <v>1E-4</v>
      </c>
      <c r="V41" s="3"/>
      <c r="W41" s="3" t="s">
        <v>14</v>
      </c>
      <c r="X41" s="3"/>
      <c r="Y41" s="3">
        <v>3.8999999999999998E-3</v>
      </c>
      <c r="Z41" s="3"/>
      <c r="AA41" s="3"/>
      <c r="AB41" s="3"/>
      <c r="AC41" s="3">
        <v>6.1</v>
      </c>
      <c r="AD41" s="3"/>
      <c r="AE41" s="3">
        <v>92</v>
      </c>
      <c r="AF41" s="3"/>
      <c r="AG41" s="3"/>
      <c r="AH41" s="3" t="s">
        <v>13</v>
      </c>
      <c r="AI41" s="3">
        <v>3.8</v>
      </c>
      <c r="AJ41" s="3"/>
      <c r="AK41" s="3"/>
      <c r="AL41" s="3">
        <v>7.1999999999999998E-3</v>
      </c>
      <c r="AM41" s="3">
        <v>13.9</v>
      </c>
      <c r="AN41" s="3">
        <v>0.34</v>
      </c>
      <c r="AO41" s="3"/>
      <c r="AP41" s="3">
        <v>1.6E-2</v>
      </c>
      <c r="AQ41" s="3"/>
      <c r="AR41" s="3"/>
      <c r="AS41" s="3"/>
      <c r="AT41" s="3"/>
      <c r="AU41" s="3"/>
      <c r="AV41" s="3"/>
      <c r="AW41" s="3">
        <v>191</v>
      </c>
      <c r="AX41" s="3">
        <v>5.0000000000000001E-3</v>
      </c>
      <c r="AY41" s="3"/>
      <c r="BA41" s="3"/>
      <c r="BB41" s="3"/>
      <c r="BC41" s="3"/>
      <c r="BD41" s="3" t="s">
        <v>13</v>
      </c>
      <c r="BE41" s="3">
        <v>107</v>
      </c>
      <c r="BG41" s="3" t="s">
        <v>15</v>
      </c>
      <c r="BI41" s="3"/>
      <c r="BJ41" s="3"/>
      <c r="BK41" s="3"/>
      <c r="BL41" s="3"/>
      <c r="BM41" s="3">
        <v>20</v>
      </c>
      <c r="BN41" s="3"/>
      <c r="BO41" s="3"/>
      <c r="BP41" s="3"/>
      <c r="BR41" s="3">
        <v>3.0999999999999999E-3</v>
      </c>
      <c r="BS41" s="3"/>
      <c r="BT41" s="3"/>
      <c r="BU41" s="3">
        <v>2.1999999999999999E-2</v>
      </c>
      <c r="BV41" s="3">
        <v>3.0000000000000001E-3</v>
      </c>
      <c r="BX41" s="3"/>
      <c r="BY41" s="3"/>
      <c r="BZ41" s="3"/>
      <c r="CA41" s="3"/>
      <c r="CB41" s="3"/>
    </row>
    <row r="42" spans="1:80" x14ac:dyDescent="0.2">
      <c r="A42" s="3" t="s">
        <v>248</v>
      </c>
      <c r="B42" s="3" t="s">
        <v>249</v>
      </c>
      <c r="C42" s="3" t="s">
        <v>251</v>
      </c>
      <c r="D42" s="139" t="s">
        <v>217</v>
      </c>
      <c r="E42" s="135">
        <v>43823</v>
      </c>
      <c r="F42" s="3"/>
      <c r="I42" s="3">
        <v>0.52</v>
      </c>
      <c r="J42" s="3"/>
      <c r="K42" s="3">
        <v>0.02</v>
      </c>
      <c r="L42" s="3">
        <v>0.23</v>
      </c>
      <c r="M42" s="3"/>
      <c r="N42" s="3"/>
      <c r="O42" s="3">
        <v>2.9999999999999997E-4</v>
      </c>
      <c r="P42" s="3"/>
      <c r="Q42" s="3"/>
      <c r="R42" s="3">
        <v>10.5</v>
      </c>
      <c r="S42" s="3" t="s">
        <v>13</v>
      </c>
      <c r="T42" s="3"/>
      <c r="U42" s="3">
        <v>5.9999999999999995E-4</v>
      </c>
      <c r="V42" s="3"/>
      <c r="W42" s="3" t="s">
        <v>14</v>
      </c>
      <c r="X42" s="3"/>
      <c r="Y42" s="3">
        <v>3.7000000000000002E-3</v>
      </c>
      <c r="Z42" s="3"/>
      <c r="AA42" s="3"/>
      <c r="AB42" s="3"/>
      <c r="AC42" s="3">
        <v>0.13</v>
      </c>
      <c r="AD42" s="3"/>
      <c r="AE42" s="3">
        <v>64</v>
      </c>
      <c r="AF42" s="3"/>
      <c r="AG42" s="3"/>
      <c r="AH42" s="3" t="s">
        <v>13</v>
      </c>
      <c r="AI42" s="3">
        <v>3.3</v>
      </c>
      <c r="AJ42" s="3"/>
      <c r="AK42" s="3"/>
      <c r="AL42" s="3">
        <v>7.3000000000000001E-3</v>
      </c>
      <c r="AM42" s="3">
        <v>9.1</v>
      </c>
      <c r="AN42" s="3">
        <v>0.21</v>
      </c>
      <c r="AO42" s="3"/>
      <c r="AP42" s="3">
        <v>1.6E-2</v>
      </c>
      <c r="AQ42" s="3"/>
      <c r="AR42" s="3"/>
      <c r="AS42" s="3"/>
      <c r="AT42" s="3"/>
      <c r="AU42" s="3"/>
      <c r="AV42" s="3"/>
      <c r="AW42" s="3">
        <v>187</v>
      </c>
      <c r="AX42" s="3">
        <v>4.0000000000000001E-3</v>
      </c>
      <c r="AY42" s="3"/>
      <c r="BA42" s="3"/>
      <c r="BB42" s="3"/>
      <c r="BC42" s="3"/>
      <c r="BD42" s="3" t="s">
        <v>13</v>
      </c>
      <c r="BE42" s="3">
        <v>106</v>
      </c>
      <c r="BG42" s="3" t="s">
        <v>15</v>
      </c>
      <c r="BI42" s="3"/>
      <c r="BJ42" s="3"/>
      <c r="BK42" s="3"/>
      <c r="BL42" s="3"/>
      <c r="BM42" s="3">
        <v>19</v>
      </c>
      <c r="BN42" s="3"/>
      <c r="BO42" s="3"/>
      <c r="BP42" s="3"/>
      <c r="BR42" s="3">
        <v>3.3E-3</v>
      </c>
      <c r="BS42" s="3"/>
      <c r="BT42" s="3"/>
      <c r="BU42" s="3">
        <v>1.7000000000000001E-2</v>
      </c>
      <c r="BV42" s="3">
        <v>2E-3</v>
      </c>
      <c r="BX42" s="3"/>
      <c r="BY42" s="3"/>
      <c r="BZ42" s="3"/>
      <c r="CA42" s="3"/>
      <c r="CB42" s="3"/>
    </row>
    <row r="43" spans="1:80" s="138" customFormat="1" x14ac:dyDescent="0.2">
      <c r="A43" s="138" t="str">
        <f>'19S4367 2 April 2020'!A5</f>
        <v>19S4367/001</v>
      </c>
      <c r="C43" s="138" t="str">
        <f>'19S4367 2 April 2020'!B5</f>
        <v xml:space="preserve">	Y10</v>
      </c>
      <c r="D43" s="139" t="s">
        <v>217</v>
      </c>
      <c r="E43" s="145">
        <f>'19S4367 2 April 2020'!C5</f>
        <v>43923</v>
      </c>
      <c r="I43" s="138">
        <f>'19S4367 2 April 2020'!K5</f>
        <v>5.0999999999999997E-2</v>
      </c>
      <c r="K43" s="138">
        <f>'19S4367 2 April 2020'!L5</f>
        <v>7.0000000000000001E-3</v>
      </c>
      <c r="L43" s="138">
        <f>'19S4367 2 April 2020'!M5</f>
        <v>0.38</v>
      </c>
      <c r="O43" s="138" t="str">
        <f>'19S4367 2 April 2020'!N5</f>
        <v>&lt;0.0001</v>
      </c>
      <c r="R43" s="138">
        <f>'19S4367 2 April 2020'!O5</f>
        <v>125</v>
      </c>
      <c r="S43" s="138">
        <f>'19S4367 2 April 2020'!P5</f>
        <v>2.0000000000000001E-4</v>
      </c>
      <c r="U43" s="138">
        <f>'19S4367 2 April 2020'!Q5</f>
        <v>5.0000000000000001E-4</v>
      </c>
      <c r="W43" s="138">
        <f>'19S4367 2 April 2020'!R5</f>
        <v>5.0000000000000001E-4</v>
      </c>
      <c r="Y43" s="138">
        <f>'19S4367 2 April 2020'!S5</f>
        <v>2.7E-2</v>
      </c>
      <c r="AA43" s="138">
        <f>'19S4367 2 April 2020'!D5</f>
        <v>371</v>
      </c>
      <c r="AC43" s="138">
        <f>'19S4367 2 April 2020'!T5</f>
        <v>0.27</v>
      </c>
      <c r="AH43" s="138" t="str">
        <f>'19S4367 2 April 2020'!U5</f>
        <v>&lt;0.0001</v>
      </c>
      <c r="AI43" s="138">
        <f>'19S4367 2 April 2020'!V5</f>
        <v>6.7</v>
      </c>
      <c r="AL43" s="138">
        <f>'19S4367 2 April 2020'!W5</f>
        <v>1.6E-2</v>
      </c>
      <c r="AM43" s="138">
        <f>'19S4367 2 April 2020'!X5</f>
        <v>125</v>
      </c>
      <c r="AN43" s="138">
        <f>'19S4367 2 April 2020'!Y5</f>
        <v>0.16</v>
      </c>
      <c r="AU43" s="138">
        <f>'19S4367 2 April 2020'!E5</f>
        <v>5</v>
      </c>
      <c r="AX43" s="138">
        <f>'19S4367 2 April 2020'!AA5</f>
        <v>572</v>
      </c>
      <c r="AY43" s="138">
        <f>'19S4367 2 April 2020'!AB5</f>
        <v>0.01</v>
      </c>
      <c r="BB43" s="138">
        <f>'19S4367 2 April 2020'!F5</f>
        <v>24</v>
      </c>
      <c r="BE43" s="138">
        <f>'19S4367 2 April 2020'!AC5</f>
        <v>3.3999999999999998E-3</v>
      </c>
      <c r="BG43" s="138">
        <f>'19S4367 2 April 2020'!I5</f>
        <v>7.6</v>
      </c>
      <c r="BI43" s="138" t="str">
        <f>'19S4367 2 April 2020'!AE5</f>
        <v>&lt;0.001</v>
      </c>
      <c r="BJ43" s="138">
        <f>'19S4367 2 April 2020'!AF5</f>
        <v>23</v>
      </c>
      <c r="BM43" s="138">
        <f>'19S4367 2 April 2020'!AD5</f>
        <v>462</v>
      </c>
      <c r="BR43" s="138">
        <f>'19S4367 2 April 2020'!G5</f>
        <v>44</v>
      </c>
      <c r="BU43" s="138">
        <f>'19S4367 2 April 2020'!H5</f>
        <v>16</v>
      </c>
      <c r="BV43" s="138">
        <f>'19S4367 2 April 2020'!AG5</f>
        <v>4.8999999999999998E-3</v>
      </c>
      <c r="BX43" s="138">
        <f>'19S4367 2 April 2020'!AH5</f>
        <v>1.6E-2</v>
      </c>
      <c r="BZ43" s="138">
        <f>'19S4367 2 April 2020'!AI5</f>
        <v>7.1999999999999995E-2</v>
      </c>
      <c r="CB43" s="138" t="str">
        <f>'19S4367 2 April 2020'!J5</f>
        <v>&lt;0.1</v>
      </c>
    </row>
    <row r="44" spans="1:80" s="138" customFormat="1" x14ac:dyDescent="0.2">
      <c r="A44" s="138" t="str">
        <f>'19S4367 2 April 2020'!A6</f>
        <v>19S4367/002</v>
      </c>
      <c r="C44" s="138" t="str">
        <f>'19S4367 2 April 2020'!B6</f>
        <v xml:space="preserve">	Y11</v>
      </c>
      <c r="D44" s="139" t="s">
        <v>217</v>
      </c>
      <c r="E44" s="145">
        <f>'19S4367 2 April 2020'!C6</f>
        <v>43923</v>
      </c>
      <c r="I44" s="138">
        <f>'19S4367 2 April 2020'!K6</f>
        <v>5.5E-2</v>
      </c>
      <c r="K44" s="138">
        <f>'19S4367 2 April 2020'!L6</f>
        <v>8.0000000000000002E-3</v>
      </c>
      <c r="L44" s="138">
        <f>'19S4367 2 April 2020'!M6</f>
        <v>0.33</v>
      </c>
      <c r="O44" s="138" t="str">
        <f>'19S4367 2 April 2020'!N6</f>
        <v>&lt;0.0001</v>
      </c>
      <c r="R44" s="138">
        <f>'19S4367 2 April 2020'!O6</f>
        <v>37.799999999999997</v>
      </c>
      <c r="S44" s="138">
        <f>'19S4367 2 April 2020'!P6</f>
        <v>2.7000000000000001E-3</v>
      </c>
      <c r="U44" s="138">
        <f>'19S4367 2 April 2020'!Q6</f>
        <v>4.0000000000000002E-4</v>
      </c>
      <c r="W44" s="138">
        <f>'19S4367 2 April 2020'!R6</f>
        <v>6.9999999999999999E-4</v>
      </c>
      <c r="Y44" s="138">
        <f>'19S4367 2 April 2020'!S6</f>
        <v>9.4000000000000004E-3</v>
      </c>
      <c r="AA44" s="138">
        <f>'19S4367 2 April 2020'!D6</f>
        <v>93.6</v>
      </c>
      <c r="AC44" s="138">
        <f>'19S4367 2 April 2020'!T6</f>
        <v>0.37</v>
      </c>
      <c r="AH44" s="138" t="str">
        <f>'19S4367 2 April 2020'!U6</f>
        <v>&lt;0.0001</v>
      </c>
      <c r="AI44" s="138">
        <f>'19S4367 2 April 2020'!V6</f>
        <v>4.0999999999999996</v>
      </c>
      <c r="AL44" s="138">
        <f>'19S4367 2 April 2020'!W6</f>
        <v>5.1999999999999998E-3</v>
      </c>
      <c r="AM44" s="138">
        <f>'19S4367 2 April 2020'!X6</f>
        <v>34.299999999999997</v>
      </c>
      <c r="AN44" s="138">
        <f>'19S4367 2 April 2020'!Y6</f>
        <v>0.35</v>
      </c>
      <c r="AU44" s="138">
        <f>'19S4367 2 April 2020'!E6</f>
        <v>0.2</v>
      </c>
      <c r="AX44" s="138">
        <f>'19S4367 2 April 2020'!AA6</f>
        <v>233</v>
      </c>
      <c r="AY44" s="138">
        <f>'19S4367 2 April 2020'!AB6</f>
        <v>6.0000000000000001E-3</v>
      </c>
      <c r="BB44" s="138">
        <f>'19S4367 2 April 2020'!F6</f>
        <v>12</v>
      </c>
      <c r="BE44" s="138">
        <f>'19S4367 2 April 2020'!AC6</f>
        <v>3.7000000000000002E-3</v>
      </c>
      <c r="BG44" s="138">
        <f>'19S4367 2 April 2020'!I6</f>
        <v>8</v>
      </c>
      <c r="BI44" s="138" t="str">
        <f>'19S4367 2 April 2020'!AE6</f>
        <v>&lt;0.001</v>
      </c>
      <c r="BJ44" s="138">
        <f>'19S4367 2 April 2020'!AF6</f>
        <v>18</v>
      </c>
      <c r="BM44" s="138">
        <f>'19S4367 2 April 2020'!AD6</f>
        <v>75.599999999999994</v>
      </c>
      <c r="BR44" s="138">
        <f>'19S4367 2 April 2020'!G6</f>
        <v>91</v>
      </c>
      <c r="BU44" s="138">
        <f>'19S4367 2 April 2020'!H6</f>
        <v>34</v>
      </c>
      <c r="BV44" s="138">
        <f>'19S4367 2 April 2020'!AG6</f>
        <v>1.8E-3</v>
      </c>
      <c r="BX44" s="138">
        <f>'19S4367 2 April 2020'!AH6</f>
        <v>5.0000000000000001E-3</v>
      </c>
      <c r="BZ44" s="138">
        <f>'19S4367 2 April 2020'!AI6</f>
        <v>0.63</v>
      </c>
      <c r="CB44" s="138" t="str">
        <f>'19S4367 2 April 2020'!J6</f>
        <v>&lt;0.1</v>
      </c>
    </row>
    <row r="45" spans="1:80" s="138" customFormat="1" x14ac:dyDescent="0.2">
      <c r="A45" s="138" t="str">
        <f>'19S4367 2 April 2020'!A7</f>
        <v>19S4367/003</v>
      </c>
      <c r="C45" s="138" t="str">
        <f>'19S4367 2 April 2020'!B7</f>
        <v xml:space="preserve">	Y12</v>
      </c>
      <c r="D45" s="139" t="s">
        <v>217</v>
      </c>
      <c r="E45" s="145">
        <f>'19S4367 2 April 2020'!C7</f>
        <v>43923</v>
      </c>
      <c r="I45" s="138">
        <f>'19S4367 2 April 2020'!K7</f>
        <v>4.2999999999999997E-2</v>
      </c>
      <c r="K45" s="138" t="str">
        <f>'19S4367 2 April 2020'!L7</f>
        <v>&lt;0.005</v>
      </c>
      <c r="L45" s="138">
        <f>'19S4367 2 April 2020'!M7</f>
        <v>1</v>
      </c>
      <c r="O45" s="138" t="str">
        <f>'19S4367 2 April 2020'!N7</f>
        <v>&lt;0.0005</v>
      </c>
      <c r="R45" s="138">
        <f>'19S4367 2 April 2020'!O7</f>
        <v>739</v>
      </c>
      <c r="S45" s="138" t="str">
        <f>'19S4367 2 April 2020'!P7</f>
        <v>&lt;0.0005</v>
      </c>
      <c r="U45" s="138">
        <f>'19S4367 2 April 2020'!Q7</f>
        <v>3.3999999999999998E-3</v>
      </c>
      <c r="W45" s="138" t="str">
        <f>'19S4367 2 April 2020'!R7</f>
        <v>&lt;0.0025</v>
      </c>
      <c r="Y45" s="138">
        <f>'19S4367 2 April 2020'!S7</f>
        <v>3.0000000000000001E-3</v>
      </c>
      <c r="AA45" s="138">
        <f>'19S4367 2 April 2020'!D7</f>
        <v>2290</v>
      </c>
      <c r="AC45" s="138">
        <f>'19S4367 2 April 2020'!T7</f>
        <v>0.12</v>
      </c>
      <c r="AH45" s="138" t="str">
        <f>'19S4367 2 April 2020'!U7</f>
        <v>&lt;0.0005</v>
      </c>
      <c r="AI45" s="138">
        <f>'19S4367 2 April 2020'!V7</f>
        <v>30.2</v>
      </c>
      <c r="AL45" s="138">
        <f>'19S4367 2 April 2020'!W7</f>
        <v>3.4000000000000002E-2</v>
      </c>
      <c r="AM45" s="138">
        <f>'19S4367 2 April 2020'!X7</f>
        <v>814</v>
      </c>
      <c r="AN45" s="138">
        <f>'19S4367 2 April 2020'!Y7</f>
        <v>8.6</v>
      </c>
      <c r="AU45" s="138">
        <f>'19S4367 2 April 2020'!E7</f>
        <v>0.56999999999999995</v>
      </c>
      <c r="AX45" s="138">
        <f>'19S4367 2 April 2020'!AA7</f>
        <v>3180</v>
      </c>
      <c r="AY45" s="138" t="str">
        <f>'19S4367 2 April 2020'!AB7</f>
        <v>&lt;0.005</v>
      </c>
      <c r="BB45" s="138">
        <f>'19S4367 2 April 2020'!F7</f>
        <v>0.18</v>
      </c>
      <c r="BE45" s="138">
        <f>'19S4367 2 April 2020'!AC7</f>
        <v>1E-3</v>
      </c>
      <c r="BG45" s="138">
        <f>'19S4367 2 April 2020'!I7</f>
        <v>7.7</v>
      </c>
      <c r="BI45" s="138" t="str">
        <f>'19S4367 2 April 2020'!AE7</f>
        <v>&lt;0.005</v>
      </c>
      <c r="BJ45" s="138">
        <f>'19S4367 2 April 2020'!AF7</f>
        <v>23</v>
      </c>
      <c r="BM45" s="138">
        <f>'19S4367 2 April 2020'!AD7</f>
        <v>908</v>
      </c>
      <c r="BR45" s="138">
        <f>'19S4367 2 April 2020'!G7</f>
        <v>230</v>
      </c>
      <c r="BU45" s="138">
        <f>'19S4367 2 April 2020'!H7</f>
        <v>140</v>
      </c>
      <c r="BV45" s="138">
        <f>'19S4367 2 April 2020'!AG7</f>
        <v>5.4999999999999997E-3</v>
      </c>
      <c r="BX45" s="138" t="str">
        <f>'19S4367 2 April 2020'!AH7</f>
        <v>&lt;0.005</v>
      </c>
      <c r="BZ45" s="138">
        <f>'19S4367 2 April 2020'!AI7</f>
        <v>0.15</v>
      </c>
      <c r="CB45" s="138" t="str">
        <f>'19S4367 2 April 2020'!J7</f>
        <v>&lt;0.1</v>
      </c>
    </row>
    <row r="46" spans="1:80" s="138" customFormat="1" x14ac:dyDescent="0.2">
      <c r="A46" s="138" t="str">
        <f>'19S4367 2 April 2020'!A8</f>
        <v>19S4367/004</v>
      </c>
      <c r="C46" s="138" t="str">
        <f>'19S4367 2 April 2020'!B8</f>
        <v xml:space="preserve">	Y13</v>
      </c>
      <c r="D46" s="139" t="s">
        <v>217</v>
      </c>
      <c r="E46" s="145">
        <f>'19S4367 2 April 2020'!C8</f>
        <v>43923</v>
      </c>
      <c r="I46" s="138">
        <f>'19S4367 2 April 2020'!K8</f>
        <v>0.17</v>
      </c>
      <c r="K46" s="138">
        <f>'19S4367 2 April 2020'!L8</f>
        <v>2E-3</v>
      </c>
      <c r="L46" s="138">
        <f>'19S4367 2 April 2020'!M8</f>
        <v>0.37</v>
      </c>
      <c r="O46" s="138" t="str">
        <f>'19S4367 2 April 2020'!N8</f>
        <v>&lt;0.0001</v>
      </c>
      <c r="R46" s="138">
        <f>'19S4367 2 April 2020'!O8</f>
        <v>223</v>
      </c>
      <c r="S46" s="138">
        <f>'19S4367 2 April 2020'!P8</f>
        <v>8.0000000000000004E-4</v>
      </c>
      <c r="U46" s="138">
        <f>'19S4367 2 April 2020'!Q8</f>
        <v>6.9999999999999999E-4</v>
      </c>
      <c r="W46" s="138">
        <f>'19S4367 2 April 2020'!R8</f>
        <v>1E-3</v>
      </c>
      <c r="Y46" s="138">
        <f>'19S4367 2 April 2020'!S8</f>
        <v>4.1999999999999997E-3</v>
      </c>
      <c r="AA46" s="138">
        <f>'19S4367 2 April 2020'!D8</f>
        <v>635</v>
      </c>
      <c r="AC46" s="138">
        <f>'19S4367 2 April 2020'!T8</f>
        <v>0.25</v>
      </c>
      <c r="AH46" s="138" t="str">
        <f>'19S4367 2 April 2020'!U8</f>
        <v>&lt;0.0001</v>
      </c>
      <c r="AI46" s="138">
        <f>'19S4367 2 April 2020'!V8</f>
        <v>16.2</v>
      </c>
      <c r="AL46" s="138">
        <f>'19S4367 2 April 2020'!W8</f>
        <v>1.4999999999999999E-2</v>
      </c>
      <c r="AM46" s="138">
        <f>'19S4367 2 April 2020'!X8</f>
        <v>228</v>
      </c>
      <c r="AN46" s="138">
        <f>'19S4367 2 April 2020'!Y8</f>
        <v>0.17</v>
      </c>
      <c r="AU46" s="138">
        <f>'19S4367 2 April 2020'!E8</f>
        <v>0.19</v>
      </c>
      <c r="AX46" s="138">
        <f>'19S4367 2 April 2020'!AA8</f>
        <v>732</v>
      </c>
      <c r="AY46" s="138">
        <f>'19S4367 2 April 2020'!AB8</f>
        <v>4.0000000000000001E-3</v>
      </c>
      <c r="BB46" s="138">
        <f>'19S4367 2 April 2020'!F8</f>
        <v>6.5000000000000002E-2</v>
      </c>
      <c r="BE46" s="138">
        <f>'19S4367 2 April 2020'!AC8</f>
        <v>2.3999999999999998E-3</v>
      </c>
      <c r="BG46" s="138">
        <f>'19S4367 2 April 2020'!I8</f>
        <v>7.9</v>
      </c>
      <c r="BI46" s="138" t="str">
        <f>'19S4367 2 April 2020'!AE8</f>
        <v>&lt;0.001</v>
      </c>
      <c r="BJ46" s="138">
        <f>'19S4367 2 April 2020'!AF8</f>
        <v>28</v>
      </c>
      <c r="BM46" s="138">
        <f>'19S4367 2 April 2020'!AD8</f>
        <v>218</v>
      </c>
      <c r="BR46" s="138">
        <f>'19S4367 2 April 2020'!G8</f>
        <v>150</v>
      </c>
      <c r="BU46" s="138">
        <f>'19S4367 2 April 2020'!H8</f>
        <v>69</v>
      </c>
      <c r="BV46" s="138">
        <f>'19S4367 2 April 2020'!AG8</f>
        <v>0.01</v>
      </c>
      <c r="BX46" s="138">
        <f>'19S4367 2 April 2020'!AH8</f>
        <v>1.9E-2</v>
      </c>
      <c r="BZ46" s="138">
        <f>'19S4367 2 April 2020'!AI8</f>
        <v>0.72</v>
      </c>
      <c r="CB46" s="138" t="str">
        <f>'19S4367 2 April 2020'!J8</f>
        <v>&lt;0.1</v>
      </c>
    </row>
    <row r="47" spans="1:80" s="138" customFormat="1" x14ac:dyDescent="0.2">
      <c r="A47" s="138" t="str">
        <f>'19S4367 2 April 2020'!A9</f>
        <v>19S4367/005</v>
      </c>
      <c r="C47" s="138" t="str">
        <f>'19S4367 2 April 2020'!B9</f>
        <v xml:space="preserve">	Y14</v>
      </c>
      <c r="D47" s="139" t="s">
        <v>217</v>
      </c>
      <c r="E47" s="145">
        <f>'19S4367 2 April 2020'!C9</f>
        <v>43923</v>
      </c>
      <c r="I47" s="138">
        <f>'19S4367 2 April 2020'!K9</f>
        <v>0.16</v>
      </c>
      <c r="K47" s="138">
        <f>'19S4367 2 April 2020'!L9</f>
        <v>5.0000000000000001E-3</v>
      </c>
      <c r="L47" s="138">
        <f>'19S4367 2 April 2020'!M9</f>
        <v>0.14000000000000001</v>
      </c>
      <c r="O47" s="138" t="str">
        <f>'19S4367 2 April 2020'!N9</f>
        <v>&lt;0.0001</v>
      </c>
      <c r="R47" s="138">
        <f>'19S4367 2 April 2020'!O9</f>
        <v>38.200000000000003</v>
      </c>
      <c r="S47" s="138">
        <f>'19S4367 2 April 2020'!P9</f>
        <v>1E-3</v>
      </c>
      <c r="U47" s="138">
        <f>'19S4367 2 April 2020'!Q9</f>
        <v>4.0000000000000002E-4</v>
      </c>
      <c r="W47" s="138">
        <f>'19S4367 2 April 2020'!R9</f>
        <v>1E-3</v>
      </c>
      <c r="Y47" s="138">
        <f>'19S4367 2 April 2020'!S9</f>
        <v>1.2E-2</v>
      </c>
      <c r="AA47" s="138">
        <f>'19S4367 2 April 2020'!D9</f>
        <v>43.1</v>
      </c>
      <c r="AC47" s="138">
        <f>'19S4367 2 April 2020'!T9</f>
        <v>0.1</v>
      </c>
      <c r="AH47" s="138" t="str">
        <f>'19S4367 2 April 2020'!U9</f>
        <v>&lt;0.0001</v>
      </c>
      <c r="AI47" s="138">
        <f>'19S4367 2 April 2020'!V9</f>
        <v>7.4</v>
      </c>
      <c r="AL47" s="138">
        <f>'19S4367 2 April 2020'!W9</f>
        <v>1.4999999999999999E-2</v>
      </c>
      <c r="AM47" s="138">
        <f>'19S4367 2 April 2020'!X9</f>
        <v>32.799999999999997</v>
      </c>
      <c r="AN47" s="138">
        <f>'19S4367 2 April 2020'!Y9</f>
        <v>0.42</v>
      </c>
      <c r="AU47" s="138">
        <f>'19S4367 2 April 2020'!E9</f>
        <v>0.19</v>
      </c>
      <c r="AX47" s="138">
        <f>'19S4367 2 April 2020'!AA9</f>
        <v>114</v>
      </c>
      <c r="AY47" s="138">
        <f>'19S4367 2 April 2020'!AB9</f>
        <v>5.0000000000000001E-3</v>
      </c>
      <c r="BB47" s="138">
        <f>'19S4367 2 April 2020'!F9</f>
        <v>2.8</v>
      </c>
      <c r="BE47" s="138">
        <f>'19S4367 2 April 2020'!AC9</f>
        <v>4.1000000000000003E-3</v>
      </c>
      <c r="BG47" s="138">
        <f>'19S4367 2 April 2020'!I9</f>
        <v>8.1999999999999993</v>
      </c>
      <c r="BI47" s="138" t="str">
        <f>'19S4367 2 April 2020'!AE9</f>
        <v>&lt;0.001</v>
      </c>
      <c r="BJ47" s="138">
        <f>'19S4367 2 April 2020'!AF9</f>
        <v>17</v>
      </c>
      <c r="BM47" s="138">
        <f>'19S4367 2 April 2020'!AD9</f>
        <v>28.4</v>
      </c>
      <c r="BR47" s="138">
        <f>'19S4367 2 April 2020'!G9</f>
        <v>150</v>
      </c>
      <c r="BU47" s="138">
        <f>'19S4367 2 April 2020'!H9</f>
        <v>100</v>
      </c>
      <c r="BV47" s="138">
        <f>'19S4367 2 April 2020'!AG9</f>
        <v>1.1000000000000001E-3</v>
      </c>
      <c r="BX47" s="138">
        <f>'19S4367 2 April 2020'!AH9</f>
        <v>0.01</v>
      </c>
      <c r="BZ47" s="138">
        <f>'19S4367 2 April 2020'!AI9</f>
        <v>0.86</v>
      </c>
      <c r="CB47" s="138" t="str">
        <f>'19S4367 2 April 2020'!J9</f>
        <v>&lt;0.1</v>
      </c>
    </row>
    <row r="48" spans="1:80" s="138" customFormat="1" x14ac:dyDescent="0.2">
      <c r="A48" s="138" t="str">
        <f>'19S4367 2 April 2020'!A10</f>
        <v>19S4367/006</v>
      </c>
      <c r="C48" s="138" t="str">
        <f>'19S4367 2 April 2020'!B10</f>
        <v xml:space="preserve">	Y15</v>
      </c>
      <c r="D48" s="139" t="s">
        <v>217</v>
      </c>
      <c r="E48" s="145">
        <f>'19S4367 2 April 2020'!C10</f>
        <v>43923</v>
      </c>
      <c r="I48" s="138">
        <f>'19S4367 2 April 2020'!K10</f>
        <v>5.8999999999999997E-2</v>
      </c>
      <c r="K48" s="138" t="str">
        <f>'19S4367 2 April 2020'!L10</f>
        <v>&lt;0.002</v>
      </c>
      <c r="L48" s="138">
        <f>'19S4367 2 April 2020'!M10</f>
        <v>1.4</v>
      </c>
      <c r="O48" s="138" t="str">
        <f>'19S4367 2 April 2020'!N10</f>
        <v>&lt;0.0002</v>
      </c>
      <c r="R48" s="138">
        <f>'19S4367 2 April 2020'!O10</f>
        <v>597</v>
      </c>
      <c r="S48" s="138">
        <f>'19S4367 2 April 2020'!P10</f>
        <v>8.9999999999999998E-4</v>
      </c>
      <c r="U48" s="138">
        <f>'19S4367 2 April 2020'!Q10</f>
        <v>1.4E-3</v>
      </c>
      <c r="W48" s="138">
        <f>'19S4367 2 April 2020'!R10</f>
        <v>1.1999999999999999E-3</v>
      </c>
      <c r="Y48" s="138">
        <f>'19S4367 2 April 2020'!S10</f>
        <v>2.8999999999999998E-3</v>
      </c>
      <c r="AA48" s="138">
        <f>'19S4367 2 April 2020'!D10</f>
        <v>1230</v>
      </c>
      <c r="AC48" s="138">
        <f>'19S4367 2 April 2020'!T10</f>
        <v>7.2999999999999995E-2</v>
      </c>
      <c r="AH48" s="138" t="str">
        <f>'19S4367 2 April 2020'!U10</f>
        <v>&lt;0.0002</v>
      </c>
      <c r="AI48" s="138">
        <f>'19S4367 2 April 2020'!V10</f>
        <v>40.200000000000003</v>
      </c>
      <c r="AL48" s="138">
        <f>'19S4367 2 April 2020'!W10</f>
        <v>0.28000000000000003</v>
      </c>
      <c r="AM48" s="138">
        <f>'19S4367 2 April 2020'!X10</f>
        <v>358</v>
      </c>
      <c r="AN48" s="138">
        <f>'19S4367 2 April 2020'!Y10</f>
        <v>1.1000000000000001</v>
      </c>
      <c r="AU48" s="138">
        <f>'19S4367 2 April 2020'!E10</f>
        <v>0.03</v>
      </c>
      <c r="AX48" s="138">
        <f>'19S4367 2 April 2020'!AA10</f>
        <v>1390</v>
      </c>
      <c r="AY48" s="138" t="str">
        <f>'19S4367 2 April 2020'!AB10</f>
        <v>&lt;0.002</v>
      </c>
      <c r="BB48" s="138">
        <f>'19S4367 2 April 2020'!F10</f>
        <v>1.7000000000000001E-2</v>
      </c>
      <c r="BE48" s="138">
        <f>'19S4367 2 April 2020'!AC10</f>
        <v>1.1000000000000001E-3</v>
      </c>
      <c r="BG48" s="138">
        <f>'19S4367 2 April 2020'!I10</f>
        <v>7.7</v>
      </c>
      <c r="BI48" s="138" t="str">
        <f>'19S4367 2 April 2020'!AE10</f>
        <v>&lt;0.002</v>
      </c>
      <c r="BJ48" s="138">
        <f>'19S4367 2 April 2020'!AF10</f>
        <v>9.8000000000000007</v>
      </c>
      <c r="BM48" s="138">
        <f>'19S4367 2 April 2020'!AD10</f>
        <v>428</v>
      </c>
      <c r="BR48" s="138">
        <f>'19S4367 2 April 2020'!G10</f>
        <v>47</v>
      </c>
      <c r="BU48" s="138">
        <f>'19S4367 2 April 2020'!H10</f>
        <v>48</v>
      </c>
      <c r="BV48" s="138">
        <f>'19S4367 2 April 2020'!AG10</f>
        <v>2.5999999999999999E-3</v>
      </c>
      <c r="BX48" s="138" t="str">
        <f>'19S4367 2 April 2020'!AH10</f>
        <v>&lt;0.005</v>
      </c>
      <c r="BZ48" s="138">
        <f>'19S4367 2 April 2020'!AI10</f>
        <v>9.4E-2</v>
      </c>
      <c r="CB48" s="138" t="str">
        <f>'19S4367 2 April 2020'!J10</f>
        <v>&lt;0.1</v>
      </c>
    </row>
  </sheetData>
  <sortState xmlns:xlrd2="http://schemas.microsoft.com/office/spreadsheetml/2017/richdata2" ref="H2:DK5">
    <sortCondition ref="H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9620E-7CAB-B141-95A5-3F812FA3573E}">
  <dimension ref="A1:AI10"/>
  <sheetViews>
    <sheetView workbookViewId="0">
      <selection activeCell="I26" sqref="I26"/>
    </sheetView>
  </sheetViews>
  <sheetFormatPr baseColWidth="10" defaultRowHeight="16" x14ac:dyDescent="0.2"/>
  <sheetData>
    <row r="1" spans="1:35" ht="15" x14ac:dyDescent="0.2">
      <c r="A1" s="133" t="s">
        <v>220</v>
      </c>
      <c r="B1" s="133" t="s">
        <v>215</v>
      </c>
      <c r="C1" s="133" t="s">
        <v>47</v>
      </c>
      <c r="D1" s="133" t="s">
        <v>67</v>
      </c>
      <c r="E1" s="133" t="s">
        <v>84</v>
      </c>
      <c r="F1" s="133" t="s">
        <v>91</v>
      </c>
      <c r="G1" s="133" t="s">
        <v>103</v>
      </c>
      <c r="H1" s="133" t="s">
        <v>106</v>
      </c>
      <c r="I1" s="133" t="s">
        <v>95</v>
      </c>
      <c r="J1" s="133" t="s">
        <v>111</v>
      </c>
      <c r="K1" s="133" t="s">
        <v>51</v>
      </c>
      <c r="L1" s="133" t="s">
        <v>53</v>
      </c>
      <c r="M1" s="133" t="s">
        <v>54</v>
      </c>
      <c r="N1" s="133" t="s">
        <v>56</v>
      </c>
      <c r="O1" s="133" t="s">
        <v>59</v>
      </c>
      <c r="P1" s="133" t="s">
        <v>60</v>
      </c>
      <c r="Q1" s="133" t="s">
        <v>62</v>
      </c>
      <c r="R1" s="133" t="s">
        <v>64</v>
      </c>
      <c r="S1" s="133" t="s">
        <v>65</v>
      </c>
      <c r="T1" s="133" t="s">
        <v>69</v>
      </c>
      <c r="U1" s="133" t="s">
        <v>73</v>
      </c>
      <c r="V1" s="133" t="s">
        <v>74</v>
      </c>
      <c r="W1" s="133" t="s">
        <v>76</v>
      </c>
      <c r="X1" s="133" t="s">
        <v>77</v>
      </c>
      <c r="Y1" s="133" t="s">
        <v>78</v>
      </c>
      <c r="Z1" s="133" t="s">
        <v>79</v>
      </c>
      <c r="AA1" s="133" t="s">
        <v>87</v>
      </c>
      <c r="AB1" s="133" t="s">
        <v>88</v>
      </c>
      <c r="AC1" s="133" t="s">
        <v>94</v>
      </c>
      <c r="AD1" s="133" t="s">
        <v>100</v>
      </c>
      <c r="AE1" s="133" t="s">
        <v>97</v>
      </c>
      <c r="AF1" s="133" t="s">
        <v>98</v>
      </c>
      <c r="AG1" s="133" t="s">
        <v>107</v>
      </c>
      <c r="AH1" s="133" t="s">
        <v>108</v>
      </c>
      <c r="AI1" s="133" t="s">
        <v>109</v>
      </c>
    </row>
    <row r="2" spans="1:35" ht="15" x14ac:dyDescent="0.2">
      <c r="A2" s="133" t="s">
        <v>115</v>
      </c>
      <c r="B2" s="133"/>
      <c r="C2" s="133"/>
      <c r="D2" s="133" t="s">
        <v>124</v>
      </c>
      <c r="E2" s="133" t="s">
        <v>132</v>
      </c>
      <c r="F2" s="133" t="s">
        <v>136</v>
      </c>
      <c r="G2" s="133" t="s">
        <v>141</v>
      </c>
      <c r="H2" s="133" t="s">
        <v>142</v>
      </c>
      <c r="I2" s="133" t="s">
        <v>138</v>
      </c>
      <c r="J2" s="133" t="s">
        <v>219</v>
      </c>
      <c r="K2" s="133" t="s">
        <v>119</v>
      </c>
      <c r="L2" s="133" t="s">
        <v>117</v>
      </c>
      <c r="M2" s="133" t="s">
        <v>119</v>
      </c>
      <c r="N2" s="133" t="s">
        <v>117</v>
      </c>
      <c r="O2" s="133" t="s">
        <v>119</v>
      </c>
      <c r="P2" s="133" t="s">
        <v>117</v>
      </c>
      <c r="Q2" s="133" t="s">
        <v>117</v>
      </c>
      <c r="R2" s="133" t="s">
        <v>117</v>
      </c>
      <c r="S2" s="133" t="s">
        <v>117</v>
      </c>
      <c r="T2" s="133" t="s">
        <v>119</v>
      </c>
      <c r="U2" s="133" t="s">
        <v>117</v>
      </c>
      <c r="V2" s="133" t="s">
        <v>119</v>
      </c>
      <c r="W2" s="133" t="s">
        <v>117</v>
      </c>
      <c r="X2" s="133" t="s">
        <v>119</v>
      </c>
      <c r="Y2" s="133" t="s">
        <v>119</v>
      </c>
      <c r="Z2" s="133" t="s">
        <v>117</v>
      </c>
      <c r="AA2" s="133" t="s">
        <v>119</v>
      </c>
      <c r="AB2" s="133" t="s">
        <v>117</v>
      </c>
      <c r="AC2" s="133" t="s">
        <v>117</v>
      </c>
      <c r="AD2" s="133" t="s">
        <v>119</v>
      </c>
      <c r="AE2" s="133" t="s">
        <v>117</v>
      </c>
      <c r="AF2" s="133" t="s">
        <v>119</v>
      </c>
      <c r="AG2" s="133" t="s">
        <v>117</v>
      </c>
      <c r="AH2" s="133" t="s">
        <v>119</v>
      </c>
      <c r="AI2" s="133" t="s">
        <v>119</v>
      </c>
    </row>
    <row r="3" spans="1:35" ht="15" x14ac:dyDescent="0.2">
      <c r="A3" s="15" t="s">
        <v>221</v>
      </c>
      <c r="B3" s="15"/>
      <c r="C3" s="15"/>
      <c r="D3" s="15">
        <v>0.2</v>
      </c>
      <c r="E3" s="15">
        <v>0.01</v>
      </c>
      <c r="F3" s="15">
        <v>5.0000000000000001E-3</v>
      </c>
      <c r="G3" s="15">
        <v>1</v>
      </c>
      <c r="H3" s="15">
        <v>0.5</v>
      </c>
      <c r="I3" s="15">
        <v>0.1</v>
      </c>
      <c r="J3" s="15">
        <v>0.1</v>
      </c>
      <c r="K3" s="15">
        <v>5.0000000000000001E-3</v>
      </c>
      <c r="L3" s="15">
        <v>1E-3</v>
      </c>
      <c r="M3" s="15">
        <v>0.02</v>
      </c>
      <c r="N3" s="15">
        <v>1E-4</v>
      </c>
      <c r="O3" s="15">
        <v>0.1</v>
      </c>
      <c r="P3" s="15">
        <v>1E-4</v>
      </c>
      <c r="Q3" s="15">
        <v>1E-4</v>
      </c>
      <c r="R3" s="15">
        <v>5.0000000000000001E-4</v>
      </c>
      <c r="S3" s="15">
        <v>1E-4</v>
      </c>
      <c r="T3" s="15">
        <v>5.0000000000000001E-3</v>
      </c>
      <c r="U3" s="15">
        <v>1E-4</v>
      </c>
      <c r="V3" s="15">
        <v>0.1</v>
      </c>
      <c r="W3" s="15">
        <v>1E-4</v>
      </c>
      <c r="X3" s="15">
        <v>0.1</v>
      </c>
      <c r="Y3" s="15">
        <v>1E-3</v>
      </c>
      <c r="Z3" s="15">
        <v>1E-3</v>
      </c>
      <c r="AA3" s="15">
        <v>0.1</v>
      </c>
      <c r="AB3" s="15">
        <v>1E-3</v>
      </c>
      <c r="AC3" s="15">
        <v>1E-4</v>
      </c>
      <c r="AD3" s="15">
        <v>0.1</v>
      </c>
      <c r="AE3" s="15">
        <v>1E-3</v>
      </c>
      <c r="AF3" s="15">
        <v>0.05</v>
      </c>
      <c r="AG3" s="15">
        <v>1E-4</v>
      </c>
      <c r="AH3" s="15">
        <v>5.0000000000000001E-3</v>
      </c>
      <c r="AI3" s="15">
        <v>5.0000000000000001E-3</v>
      </c>
    </row>
    <row r="4" spans="1:35" ht="15" x14ac:dyDescent="0.2">
      <c r="A4" s="3" t="s">
        <v>150</v>
      </c>
      <c r="B4" s="3"/>
      <c r="C4" s="3"/>
      <c r="D4" s="3" t="s">
        <v>152</v>
      </c>
      <c r="E4" s="3" t="s">
        <v>148</v>
      </c>
      <c r="F4" s="3" t="s">
        <v>148</v>
      </c>
      <c r="G4" s="3" t="s">
        <v>148</v>
      </c>
      <c r="H4" s="3" t="s">
        <v>149</v>
      </c>
      <c r="I4" s="3"/>
      <c r="J4" s="3" t="s">
        <v>154</v>
      </c>
      <c r="K4" s="3" t="s">
        <v>148</v>
      </c>
      <c r="L4" s="3" t="s">
        <v>148</v>
      </c>
      <c r="M4" s="3" t="s">
        <v>148</v>
      </c>
      <c r="N4" s="3" t="s">
        <v>148</v>
      </c>
      <c r="O4" s="3" t="s">
        <v>148</v>
      </c>
      <c r="P4" s="3" t="s">
        <v>148</v>
      </c>
      <c r="Q4" s="3" t="s">
        <v>148</v>
      </c>
      <c r="R4" s="3" t="s">
        <v>148</v>
      </c>
      <c r="S4" s="3" t="s">
        <v>148</v>
      </c>
      <c r="T4" s="3" t="s">
        <v>148</v>
      </c>
      <c r="U4" s="3" t="s">
        <v>148</v>
      </c>
      <c r="V4" s="3" t="s">
        <v>148</v>
      </c>
      <c r="W4" s="3" t="s">
        <v>148</v>
      </c>
      <c r="X4" s="3" t="s">
        <v>148</v>
      </c>
      <c r="Y4" s="3" t="s">
        <v>148</v>
      </c>
      <c r="Z4" s="3" t="s">
        <v>148</v>
      </c>
      <c r="AA4" s="3" t="s">
        <v>148</v>
      </c>
      <c r="AB4" s="3" t="s">
        <v>148</v>
      </c>
      <c r="AC4" s="3" t="s">
        <v>148</v>
      </c>
      <c r="AD4" s="3" t="s">
        <v>148</v>
      </c>
      <c r="AE4" s="3" t="s">
        <v>148</v>
      </c>
      <c r="AF4" s="3" t="s">
        <v>148</v>
      </c>
      <c r="AG4" s="3" t="s">
        <v>148</v>
      </c>
      <c r="AH4" s="3" t="s">
        <v>148</v>
      </c>
      <c r="AI4" s="3" t="s">
        <v>148</v>
      </c>
    </row>
    <row r="5" spans="1:35" ht="15" x14ac:dyDescent="0.2">
      <c r="A5" s="3" t="s">
        <v>253</v>
      </c>
      <c r="B5" s="3" t="s">
        <v>1</v>
      </c>
      <c r="C5" s="135">
        <v>43923</v>
      </c>
      <c r="D5" s="3">
        <v>371</v>
      </c>
      <c r="E5" s="3">
        <v>5</v>
      </c>
      <c r="F5" s="3">
        <v>24</v>
      </c>
      <c r="G5" s="3">
        <v>44</v>
      </c>
      <c r="H5" s="3">
        <v>16</v>
      </c>
      <c r="I5" s="3">
        <v>7.6</v>
      </c>
      <c r="J5" s="3" t="s">
        <v>8</v>
      </c>
      <c r="K5" s="3">
        <v>5.0999999999999997E-2</v>
      </c>
      <c r="L5" s="3">
        <v>7.0000000000000001E-3</v>
      </c>
      <c r="M5" s="3">
        <v>0.38</v>
      </c>
      <c r="N5" s="3" t="s">
        <v>13</v>
      </c>
      <c r="O5" s="3">
        <v>125</v>
      </c>
      <c r="P5" s="3">
        <v>2.0000000000000001E-4</v>
      </c>
      <c r="Q5" s="3">
        <v>5.0000000000000001E-4</v>
      </c>
      <c r="R5" s="3">
        <v>5.0000000000000001E-4</v>
      </c>
      <c r="S5" s="3">
        <v>2.7E-2</v>
      </c>
      <c r="T5" s="3">
        <v>0.27</v>
      </c>
      <c r="U5" s="3" t="s">
        <v>13</v>
      </c>
      <c r="V5" s="3">
        <v>6.7</v>
      </c>
      <c r="W5" s="3">
        <v>1.6E-2</v>
      </c>
      <c r="X5" s="3">
        <v>125</v>
      </c>
      <c r="Y5" s="3">
        <v>0.16</v>
      </c>
      <c r="Z5" s="3">
        <v>7.0000000000000001E-3</v>
      </c>
      <c r="AA5" s="3">
        <v>572</v>
      </c>
      <c r="AB5" s="3">
        <v>0.01</v>
      </c>
      <c r="AC5" s="3">
        <v>3.3999999999999998E-3</v>
      </c>
      <c r="AD5" s="3">
        <v>462</v>
      </c>
      <c r="AE5" s="3" t="s">
        <v>15</v>
      </c>
      <c r="AF5" s="3">
        <v>23</v>
      </c>
      <c r="AG5" s="3">
        <v>4.8999999999999998E-3</v>
      </c>
      <c r="AH5" s="3">
        <v>1.6E-2</v>
      </c>
      <c r="AI5" s="3">
        <v>7.1999999999999995E-2</v>
      </c>
    </row>
    <row r="6" spans="1:35" ht="15" x14ac:dyDescent="0.2">
      <c r="A6" s="3" t="s">
        <v>254</v>
      </c>
      <c r="B6" s="3" t="s">
        <v>255</v>
      </c>
      <c r="C6" s="135">
        <v>43923</v>
      </c>
      <c r="D6" s="3">
        <v>93.6</v>
      </c>
      <c r="E6" s="3">
        <v>0.2</v>
      </c>
      <c r="F6" s="3">
        <v>12</v>
      </c>
      <c r="G6" s="3">
        <v>91</v>
      </c>
      <c r="H6" s="3">
        <v>34</v>
      </c>
      <c r="I6" s="3">
        <v>8</v>
      </c>
      <c r="J6" s="3" t="s">
        <v>8</v>
      </c>
      <c r="K6" s="3">
        <v>5.5E-2</v>
      </c>
      <c r="L6" s="3">
        <v>8.0000000000000002E-3</v>
      </c>
      <c r="M6" s="3">
        <v>0.33</v>
      </c>
      <c r="N6" s="3" t="s">
        <v>13</v>
      </c>
      <c r="O6" s="3">
        <v>37.799999999999997</v>
      </c>
      <c r="P6" s="3">
        <v>2.7000000000000001E-3</v>
      </c>
      <c r="Q6" s="3">
        <v>4.0000000000000002E-4</v>
      </c>
      <c r="R6" s="3">
        <v>6.9999999999999999E-4</v>
      </c>
      <c r="S6" s="3">
        <v>9.4000000000000004E-3</v>
      </c>
      <c r="T6" s="3">
        <v>0.37</v>
      </c>
      <c r="U6" s="3" t="s">
        <v>13</v>
      </c>
      <c r="V6" s="3">
        <v>4.0999999999999996</v>
      </c>
      <c r="W6" s="3">
        <v>5.1999999999999998E-3</v>
      </c>
      <c r="X6" s="3">
        <v>34.299999999999997</v>
      </c>
      <c r="Y6" s="3">
        <v>0.35</v>
      </c>
      <c r="Z6" s="3">
        <v>8.9999999999999993E-3</v>
      </c>
      <c r="AA6" s="3">
        <v>233</v>
      </c>
      <c r="AB6" s="3">
        <v>6.0000000000000001E-3</v>
      </c>
      <c r="AC6" s="3">
        <v>3.7000000000000002E-3</v>
      </c>
      <c r="AD6" s="3">
        <v>75.599999999999994</v>
      </c>
      <c r="AE6" s="3" t="s">
        <v>15</v>
      </c>
      <c r="AF6" s="3">
        <v>18</v>
      </c>
      <c r="AG6" s="3">
        <v>1.8E-3</v>
      </c>
      <c r="AH6" s="3">
        <v>5.0000000000000001E-3</v>
      </c>
      <c r="AI6" s="3">
        <v>0.63</v>
      </c>
    </row>
    <row r="7" spans="1:35" ht="15" x14ac:dyDescent="0.2">
      <c r="A7" s="3" t="s">
        <v>256</v>
      </c>
      <c r="B7" s="3" t="s">
        <v>239</v>
      </c>
      <c r="C7" s="135">
        <v>43923</v>
      </c>
      <c r="D7" s="3">
        <v>2290</v>
      </c>
      <c r="E7" s="3">
        <v>0.56999999999999995</v>
      </c>
      <c r="F7" s="3">
        <v>0.18</v>
      </c>
      <c r="G7" s="3">
        <v>230</v>
      </c>
      <c r="H7" s="3">
        <v>140</v>
      </c>
      <c r="I7" s="3">
        <v>7.7</v>
      </c>
      <c r="J7" s="3" t="s">
        <v>8</v>
      </c>
      <c r="K7" s="3">
        <v>4.2999999999999997E-2</v>
      </c>
      <c r="L7" s="3" t="s">
        <v>35</v>
      </c>
      <c r="M7" s="3">
        <v>1</v>
      </c>
      <c r="N7" s="3" t="s">
        <v>14</v>
      </c>
      <c r="O7" s="3">
        <v>739</v>
      </c>
      <c r="P7" s="3" t="s">
        <v>14</v>
      </c>
      <c r="Q7" s="3">
        <v>3.3999999999999998E-3</v>
      </c>
      <c r="R7" s="3" t="s">
        <v>36</v>
      </c>
      <c r="S7" s="3">
        <v>3.0000000000000001E-3</v>
      </c>
      <c r="T7" s="3">
        <v>0.12</v>
      </c>
      <c r="U7" s="3" t="s">
        <v>14</v>
      </c>
      <c r="V7" s="3">
        <v>30.2</v>
      </c>
      <c r="W7" s="3">
        <v>3.4000000000000002E-2</v>
      </c>
      <c r="X7" s="3">
        <v>814</v>
      </c>
      <c r="Y7" s="3">
        <v>8.6</v>
      </c>
      <c r="Z7" s="3" t="s">
        <v>35</v>
      </c>
      <c r="AA7" s="3">
        <v>3180</v>
      </c>
      <c r="AB7" s="3" t="s">
        <v>35</v>
      </c>
      <c r="AC7" s="3">
        <v>1E-3</v>
      </c>
      <c r="AD7" s="3">
        <v>908</v>
      </c>
      <c r="AE7" s="3" t="s">
        <v>35</v>
      </c>
      <c r="AF7" s="3">
        <v>23</v>
      </c>
      <c r="AG7" s="3">
        <v>5.4999999999999997E-3</v>
      </c>
      <c r="AH7" s="3" t="s">
        <v>35</v>
      </c>
      <c r="AI7" s="3">
        <v>0.15</v>
      </c>
    </row>
    <row r="8" spans="1:35" ht="15" x14ac:dyDescent="0.2">
      <c r="A8" s="3" t="s">
        <v>257</v>
      </c>
      <c r="B8" s="3" t="s">
        <v>241</v>
      </c>
      <c r="C8" s="135">
        <v>43923</v>
      </c>
      <c r="D8" s="3">
        <v>635</v>
      </c>
      <c r="E8" s="3">
        <v>0.19</v>
      </c>
      <c r="F8" s="3">
        <v>6.5000000000000002E-2</v>
      </c>
      <c r="G8" s="3">
        <v>150</v>
      </c>
      <c r="H8" s="3">
        <v>69</v>
      </c>
      <c r="I8" s="3">
        <v>7.9</v>
      </c>
      <c r="J8" s="3" t="s">
        <v>8</v>
      </c>
      <c r="K8" s="3">
        <v>0.17</v>
      </c>
      <c r="L8" s="3">
        <v>2E-3</v>
      </c>
      <c r="M8" s="3">
        <v>0.37</v>
      </c>
      <c r="N8" s="3" t="s">
        <v>13</v>
      </c>
      <c r="O8" s="3">
        <v>223</v>
      </c>
      <c r="P8" s="3">
        <v>8.0000000000000004E-4</v>
      </c>
      <c r="Q8" s="3">
        <v>6.9999999999999999E-4</v>
      </c>
      <c r="R8" s="3">
        <v>1E-3</v>
      </c>
      <c r="S8" s="3">
        <v>4.1999999999999997E-3</v>
      </c>
      <c r="T8" s="3">
        <v>0.25</v>
      </c>
      <c r="U8" s="3" t="s">
        <v>13</v>
      </c>
      <c r="V8" s="3">
        <v>16.2</v>
      </c>
      <c r="W8" s="3">
        <v>1.4999999999999999E-2</v>
      </c>
      <c r="X8" s="3">
        <v>228</v>
      </c>
      <c r="Y8" s="3">
        <v>0.17</v>
      </c>
      <c r="Z8" s="3">
        <v>2E-3</v>
      </c>
      <c r="AA8" s="3">
        <v>732</v>
      </c>
      <c r="AB8" s="3">
        <v>4.0000000000000001E-3</v>
      </c>
      <c r="AC8" s="3">
        <v>2.3999999999999998E-3</v>
      </c>
      <c r="AD8" s="3">
        <v>218</v>
      </c>
      <c r="AE8" s="3" t="s">
        <v>15</v>
      </c>
      <c r="AF8" s="3">
        <v>28</v>
      </c>
      <c r="AG8" s="3">
        <v>0.01</v>
      </c>
      <c r="AH8" s="3">
        <v>1.9E-2</v>
      </c>
      <c r="AI8" s="3">
        <v>0.72</v>
      </c>
    </row>
    <row r="9" spans="1:35" ht="15" x14ac:dyDescent="0.2">
      <c r="A9" s="3" t="s">
        <v>258</v>
      </c>
      <c r="B9" s="3" t="s">
        <v>243</v>
      </c>
      <c r="C9" s="135">
        <v>43923</v>
      </c>
      <c r="D9" s="3">
        <v>43.1</v>
      </c>
      <c r="E9" s="3">
        <v>0.19</v>
      </c>
      <c r="F9" s="3">
        <v>2.8</v>
      </c>
      <c r="G9" s="3">
        <v>150</v>
      </c>
      <c r="H9" s="3">
        <v>100</v>
      </c>
      <c r="I9" s="3">
        <v>8.1999999999999993</v>
      </c>
      <c r="J9" s="3" t="s">
        <v>8</v>
      </c>
      <c r="K9" s="3">
        <v>0.16</v>
      </c>
      <c r="L9" s="3">
        <v>5.0000000000000001E-3</v>
      </c>
      <c r="M9" s="3">
        <v>0.14000000000000001</v>
      </c>
      <c r="N9" s="3" t="s">
        <v>13</v>
      </c>
      <c r="O9" s="3">
        <v>38.200000000000003</v>
      </c>
      <c r="P9" s="3">
        <v>1E-3</v>
      </c>
      <c r="Q9" s="3">
        <v>4.0000000000000002E-4</v>
      </c>
      <c r="R9" s="3">
        <v>1E-3</v>
      </c>
      <c r="S9" s="3">
        <v>1.2E-2</v>
      </c>
      <c r="T9" s="3">
        <v>0.1</v>
      </c>
      <c r="U9" s="3" t="s">
        <v>13</v>
      </c>
      <c r="V9" s="3">
        <v>7.4</v>
      </c>
      <c r="W9" s="3">
        <v>1.4999999999999999E-2</v>
      </c>
      <c r="X9" s="3">
        <v>32.799999999999997</v>
      </c>
      <c r="Y9" s="3">
        <v>0.42</v>
      </c>
      <c r="Z9" s="3">
        <v>5.0000000000000001E-3</v>
      </c>
      <c r="AA9" s="3">
        <v>114</v>
      </c>
      <c r="AB9" s="3">
        <v>5.0000000000000001E-3</v>
      </c>
      <c r="AC9" s="3">
        <v>4.1000000000000003E-3</v>
      </c>
      <c r="AD9" s="3">
        <v>28.4</v>
      </c>
      <c r="AE9" s="3" t="s">
        <v>15</v>
      </c>
      <c r="AF9" s="3">
        <v>17</v>
      </c>
      <c r="AG9" s="3">
        <v>1.1000000000000001E-3</v>
      </c>
      <c r="AH9" s="3">
        <v>0.01</v>
      </c>
      <c r="AI9" s="3">
        <v>0.86</v>
      </c>
    </row>
    <row r="10" spans="1:35" ht="15" x14ac:dyDescent="0.2">
      <c r="A10" s="3" t="s">
        <v>259</v>
      </c>
      <c r="B10" s="3" t="s">
        <v>245</v>
      </c>
      <c r="C10" s="135">
        <v>43923</v>
      </c>
      <c r="D10" s="3">
        <v>1230</v>
      </c>
      <c r="E10" s="3">
        <v>0.03</v>
      </c>
      <c r="F10" s="3">
        <v>1.7000000000000001E-2</v>
      </c>
      <c r="G10" s="3">
        <v>47</v>
      </c>
      <c r="H10" s="3">
        <v>48</v>
      </c>
      <c r="I10" s="3">
        <v>7.7</v>
      </c>
      <c r="J10" s="3" t="s">
        <v>8</v>
      </c>
      <c r="K10" s="3">
        <v>5.8999999999999997E-2</v>
      </c>
      <c r="L10" s="3" t="s">
        <v>3</v>
      </c>
      <c r="M10" s="3">
        <v>1.4</v>
      </c>
      <c r="N10" s="3" t="s">
        <v>4</v>
      </c>
      <c r="O10" s="3">
        <v>597</v>
      </c>
      <c r="P10" s="3">
        <v>8.9999999999999998E-4</v>
      </c>
      <c r="Q10" s="3">
        <v>1.4E-3</v>
      </c>
      <c r="R10" s="3">
        <v>1.1999999999999999E-3</v>
      </c>
      <c r="S10" s="3">
        <v>2.8999999999999998E-3</v>
      </c>
      <c r="T10" s="3">
        <v>7.2999999999999995E-2</v>
      </c>
      <c r="U10" s="3" t="s">
        <v>4</v>
      </c>
      <c r="V10" s="3">
        <v>40.200000000000003</v>
      </c>
      <c r="W10" s="3">
        <v>0.28000000000000003</v>
      </c>
      <c r="X10" s="3">
        <v>358</v>
      </c>
      <c r="Y10" s="3">
        <v>1.1000000000000001</v>
      </c>
      <c r="Z10" s="3" t="s">
        <v>3</v>
      </c>
      <c r="AA10" s="3">
        <v>1390</v>
      </c>
      <c r="AB10" s="3" t="s">
        <v>3</v>
      </c>
      <c r="AC10" s="3">
        <v>1.1000000000000001E-3</v>
      </c>
      <c r="AD10" s="3">
        <v>428</v>
      </c>
      <c r="AE10" s="3" t="s">
        <v>3</v>
      </c>
      <c r="AF10" s="3">
        <v>9.8000000000000007</v>
      </c>
      <c r="AG10" s="3">
        <v>2.5999999999999999E-3</v>
      </c>
      <c r="AH10" s="3" t="s">
        <v>35</v>
      </c>
      <c r="AI10" s="3">
        <v>9.4E-2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EE14B-74C8-054D-A58D-12ED08E3EF66}">
  <dimension ref="A1:DN26"/>
  <sheetViews>
    <sheetView workbookViewId="0">
      <selection activeCell="I37" sqref="I37"/>
    </sheetView>
  </sheetViews>
  <sheetFormatPr baseColWidth="10" defaultRowHeight="16" x14ac:dyDescent="0.2"/>
  <sheetData>
    <row r="1" spans="1:118" s="8" customFormat="1" x14ac:dyDescent="0.2">
      <c r="A1" s="7" t="s">
        <v>44</v>
      </c>
      <c r="B1" s="7" t="s">
        <v>45</v>
      </c>
      <c r="C1" s="8" t="s">
        <v>46</v>
      </c>
      <c r="E1" s="7" t="s">
        <v>47</v>
      </c>
      <c r="F1" s="7" t="s">
        <v>48</v>
      </c>
      <c r="G1" s="7" t="s">
        <v>49</v>
      </c>
      <c r="H1" s="7" t="s">
        <v>50</v>
      </c>
      <c r="I1" s="7" t="s">
        <v>51</v>
      </c>
      <c r="J1" s="7" t="s">
        <v>52</v>
      </c>
      <c r="K1" s="7" t="s">
        <v>53</v>
      </c>
      <c r="L1" s="7" t="s">
        <v>54</v>
      </c>
      <c r="M1" s="7" t="s">
        <v>55</v>
      </c>
      <c r="N1" s="3" t="s">
        <v>55</v>
      </c>
      <c r="O1" s="7" t="s">
        <v>56</v>
      </c>
      <c r="P1" s="7" t="s">
        <v>57</v>
      </c>
      <c r="Q1" s="7" t="s">
        <v>58</v>
      </c>
      <c r="R1" s="7" t="s">
        <v>59</v>
      </c>
      <c r="S1" s="7" t="s">
        <v>60</v>
      </c>
      <c r="T1" s="7" t="s">
        <v>61</v>
      </c>
      <c r="U1" s="7" t="s">
        <v>62</v>
      </c>
      <c r="V1" s="7" t="s">
        <v>63</v>
      </c>
      <c r="W1" s="7" t="s">
        <v>64</v>
      </c>
      <c r="X1" s="9" t="s">
        <v>64</v>
      </c>
      <c r="Y1" s="7" t="s">
        <v>65</v>
      </c>
      <c r="Z1" s="7" t="s">
        <v>66</v>
      </c>
      <c r="AA1" s="7" t="s">
        <v>67</v>
      </c>
      <c r="AB1" s="7" t="s">
        <v>68</v>
      </c>
      <c r="AC1" s="7" t="s">
        <v>69</v>
      </c>
      <c r="AD1" s="7" t="s">
        <v>70</v>
      </c>
      <c r="AE1" s="7" t="s">
        <v>71</v>
      </c>
      <c r="AF1" s="7" t="s">
        <v>72</v>
      </c>
      <c r="AG1" s="7" t="s">
        <v>73</v>
      </c>
      <c r="AH1" s="9" t="s">
        <v>73</v>
      </c>
      <c r="AI1" s="7" t="s">
        <v>74</v>
      </c>
      <c r="AJ1" s="7" t="s">
        <v>75</v>
      </c>
      <c r="AK1" s="7" t="s">
        <v>76</v>
      </c>
      <c r="AL1" s="3" t="s">
        <v>76</v>
      </c>
      <c r="AM1" s="7" t="s">
        <v>77</v>
      </c>
      <c r="AN1" s="7" t="s">
        <v>78</v>
      </c>
      <c r="AO1" s="3" t="s">
        <v>78</v>
      </c>
      <c r="AP1" s="7" t="s">
        <v>79</v>
      </c>
      <c r="AQ1" s="7" t="s">
        <v>80</v>
      </c>
      <c r="AR1" s="7" t="s">
        <v>81</v>
      </c>
      <c r="AS1" s="9" t="s">
        <v>82</v>
      </c>
      <c r="AT1" s="7" t="s">
        <v>83</v>
      </c>
      <c r="AU1" s="7" t="s">
        <v>84</v>
      </c>
      <c r="AV1" s="9" t="s">
        <v>85</v>
      </c>
      <c r="AW1" s="9" t="s">
        <v>86</v>
      </c>
      <c r="AX1" s="7" t="s">
        <v>87</v>
      </c>
      <c r="AY1" s="7" t="s">
        <v>88</v>
      </c>
      <c r="AZ1" s="7" t="s">
        <v>89</v>
      </c>
      <c r="BA1" s="7" t="s">
        <v>90</v>
      </c>
      <c r="BB1" s="7" t="s">
        <v>91</v>
      </c>
      <c r="BC1" s="9" t="s">
        <v>92</v>
      </c>
      <c r="BD1" s="9" t="s">
        <v>93</v>
      </c>
      <c r="BE1" s="7" t="s">
        <v>94</v>
      </c>
      <c r="BF1" s="7" t="s">
        <v>94</v>
      </c>
      <c r="BG1" s="7" t="s">
        <v>95</v>
      </c>
      <c r="BH1" s="7" t="s">
        <v>96</v>
      </c>
      <c r="BI1" s="7" t="s">
        <v>97</v>
      </c>
      <c r="BJ1" s="7" t="s">
        <v>98</v>
      </c>
      <c r="BK1" s="7" t="s">
        <v>99</v>
      </c>
      <c r="BL1" s="9" t="s">
        <v>99</v>
      </c>
      <c r="BM1" s="7" t="s">
        <v>100</v>
      </c>
      <c r="BN1" s="7" t="s">
        <v>101</v>
      </c>
      <c r="BO1" s="9" t="s">
        <v>102</v>
      </c>
      <c r="BP1" s="9" t="s">
        <v>103</v>
      </c>
      <c r="BQ1" s="7" t="s">
        <v>104</v>
      </c>
      <c r="BR1" s="7" t="s">
        <v>105</v>
      </c>
      <c r="BS1" s="9" t="s">
        <v>106</v>
      </c>
      <c r="BT1" s="7" t="s">
        <v>107</v>
      </c>
      <c r="BU1" s="7" t="s">
        <v>108</v>
      </c>
      <c r="BV1" s="9" t="s">
        <v>108</v>
      </c>
      <c r="BW1" s="7" t="s">
        <v>109</v>
      </c>
      <c r="BX1" s="9" t="s">
        <v>109</v>
      </c>
      <c r="BY1" s="7" t="s">
        <v>44</v>
      </c>
      <c r="BZ1" s="8" t="s">
        <v>110</v>
      </c>
      <c r="CA1" s="8" t="s">
        <v>110</v>
      </c>
      <c r="CB1" s="3" t="s">
        <v>111</v>
      </c>
      <c r="CC1" s="3" t="s">
        <v>112</v>
      </c>
      <c r="CD1" s="3" t="s">
        <v>113</v>
      </c>
      <c r="CE1" s="3" t="s">
        <v>114</v>
      </c>
      <c r="CF1"/>
      <c r="CG1" s="6"/>
    </row>
    <row r="2" spans="1:118" s="11" customFormat="1" x14ac:dyDescent="0.2">
      <c r="A2" s="10" t="s">
        <v>115</v>
      </c>
      <c r="B2" s="10"/>
      <c r="E2" s="10"/>
      <c r="F2" s="10" t="s">
        <v>116</v>
      </c>
      <c r="G2" s="10" t="s">
        <v>117</v>
      </c>
      <c r="H2" s="10" t="s">
        <v>118</v>
      </c>
      <c r="I2" s="10" t="s">
        <v>119</v>
      </c>
      <c r="J2" s="10" t="s">
        <v>120</v>
      </c>
      <c r="K2" s="10" t="s">
        <v>117</v>
      </c>
      <c r="L2" s="10" t="s">
        <v>119</v>
      </c>
      <c r="M2" s="10" t="s">
        <v>119</v>
      </c>
      <c r="N2" s="3" t="s">
        <v>117</v>
      </c>
      <c r="O2" s="10" t="s">
        <v>117</v>
      </c>
      <c r="P2" s="10" t="s">
        <v>117</v>
      </c>
      <c r="Q2" s="10" t="s">
        <v>121</v>
      </c>
      <c r="R2" s="10" t="s">
        <v>119</v>
      </c>
      <c r="S2" s="10" t="s">
        <v>117</v>
      </c>
      <c r="T2" s="10" t="s">
        <v>122</v>
      </c>
      <c r="U2" s="10" t="s">
        <v>117</v>
      </c>
      <c r="V2" s="10" t="s">
        <v>120</v>
      </c>
      <c r="W2" s="10" t="s">
        <v>117</v>
      </c>
      <c r="X2" s="12" t="s">
        <v>119</v>
      </c>
      <c r="Y2" s="10" t="s">
        <v>117</v>
      </c>
      <c r="Z2" s="10" t="s">
        <v>123</v>
      </c>
      <c r="AA2" s="10" t="s">
        <v>124</v>
      </c>
      <c r="AB2" s="10" t="s">
        <v>125</v>
      </c>
      <c r="AC2" s="10" t="s">
        <v>119</v>
      </c>
      <c r="AD2" s="10" t="s">
        <v>117</v>
      </c>
      <c r="AE2" s="10" t="s">
        <v>126</v>
      </c>
      <c r="AF2" s="10" t="s">
        <v>120</v>
      </c>
      <c r="AG2" s="10" t="s">
        <v>127</v>
      </c>
      <c r="AH2" s="12" t="s">
        <v>117</v>
      </c>
      <c r="AI2" s="10" t="s">
        <v>119</v>
      </c>
      <c r="AJ2" s="10" t="s">
        <v>119</v>
      </c>
      <c r="AK2" s="12" t="s">
        <v>119</v>
      </c>
      <c r="AL2" s="3" t="s">
        <v>117</v>
      </c>
      <c r="AM2" s="10" t="s">
        <v>119</v>
      </c>
      <c r="AN2" s="10" t="s">
        <v>119</v>
      </c>
      <c r="AO2" s="3" t="s">
        <v>117</v>
      </c>
      <c r="AP2" s="10" t="s">
        <v>117</v>
      </c>
      <c r="AQ2" s="10" t="s">
        <v>128</v>
      </c>
      <c r="AR2" s="10" t="s">
        <v>129</v>
      </c>
      <c r="AS2" s="12" t="s">
        <v>130</v>
      </c>
      <c r="AT2" s="10" t="s">
        <v>131</v>
      </c>
      <c r="AU2" s="10" t="s">
        <v>132</v>
      </c>
      <c r="AV2" s="12" t="s">
        <v>133</v>
      </c>
      <c r="AW2" s="12" t="s">
        <v>134</v>
      </c>
      <c r="AX2" s="10" t="s">
        <v>119</v>
      </c>
      <c r="AY2" s="10" t="s">
        <v>117</v>
      </c>
      <c r="AZ2" s="10" t="s">
        <v>120</v>
      </c>
      <c r="BA2" s="10" t="s">
        <v>135</v>
      </c>
      <c r="BB2" s="10" t="s">
        <v>136</v>
      </c>
      <c r="BC2" s="12" t="s">
        <v>122</v>
      </c>
      <c r="BD2" s="12" t="s">
        <v>137</v>
      </c>
      <c r="BE2" s="10" t="s">
        <v>117</v>
      </c>
      <c r="BF2" s="10" t="s">
        <v>119</v>
      </c>
      <c r="BG2" s="10" t="s">
        <v>138</v>
      </c>
      <c r="BH2" s="10" t="s">
        <v>117</v>
      </c>
      <c r="BI2" s="10" t="s">
        <v>117</v>
      </c>
      <c r="BJ2" s="10" t="s">
        <v>119</v>
      </c>
      <c r="BK2" s="10" t="s">
        <v>117</v>
      </c>
      <c r="BL2" s="12" t="s">
        <v>119</v>
      </c>
      <c r="BM2" s="10" t="s">
        <v>119</v>
      </c>
      <c r="BN2" s="10" t="s">
        <v>139</v>
      </c>
      <c r="BO2" s="12" t="s">
        <v>140</v>
      </c>
      <c r="BP2" s="12" t="s">
        <v>141</v>
      </c>
      <c r="BQ2" s="10" t="s">
        <v>117</v>
      </c>
      <c r="BR2" s="10" t="s">
        <v>117</v>
      </c>
      <c r="BS2" s="12" t="s">
        <v>142</v>
      </c>
      <c r="BT2" s="10" t="s">
        <v>117</v>
      </c>
      <c r="BU2" s="10" t="s">
        <v>117</v>
      </c>
      <c r="BV2" s="12" t="s">
        <v>119</v>
      </c>
      <c r="BW2" s="10" t="s">
        <v>117</v>
      </c>
      <c r="BX2" s="12" t="s">
        <v>119</v>
      </c>
      <c r="BY2" s="10"/>
      <c r="BZ2" s="11" t="s">
        <v>143</v>
      </c>
      <c r="CA2" s="11" t="s">
        <v>143</v>
      </c>
      <c r="CB2" s="3" t="s">
        <v>144</v>
      </c>
      <c r="CC2" s="3" t="s">
        <v>145</v>
      </c>
      <c r="CD2" s="3" t="s">
        <v>140</v>
      </c>
      <c r="CE2" s="3" t="s">
        <v>146</v>
      </c>
      <c r="CF2"/>
      <c r="CG2" s="6"/>
    </row>
    <row r="3" spans="1:118" s="14" customFormat="1" x14ac:dyDescent="0.2">
      <c r="A3" s="13" t="s">
        <v>147</v>
      </c>
      <c r="B3" s="13"/>
      <c r="E3" s="13"/>
      <c r="F3" s="13">
        <v>2</v>
      </c>
      <c r="G3" s="13">
        <v>1E-4</v>
      </c>
      <c r="H3" s="13">
        <v>-50</v>
      </c>
      <c r="I3" s="13">
        <v>5.0000000000000001E-3</v>
      </c>
      <c r="J3" s="13">
        <v>1</v>
      </c>
      <c r="K3" s="13">
        <v>1E-3</v>
      </c>
      <c r="L3" s="13">
        <v>0.02</v>
      </c>
      <c r="M3" s="13">
        <v>2E-3</v>
      </c>
      <c r="N3" s="15">
        <v>1E-4</v>
      </c>
      <c r="O3" s="13">
        <v>1E-4</v>
      </c>
      <c r="P3" s="13">
        <v>1E-4</v>
      </c>
      <c r="Q3" s="10">
        <v>0.02</v>
      </c>
      <c r="R3" s="13">
        <v>0.1</v>
      </c>
      <c r="S3" s="13">
        <v>1E-4</v>
      </c>
      <c r="T3" s="13">
        <v>1</v>
      </c>
      <c r="U3" s="13">
        <v>1E-4</v>
      </c>
      <c r="V3" s="13">
        <v>1</v>
      </c>
      <c r="W3" s="13">
        <v>5.0000000000000001E-4</v>
      </c>
      <c r="X3" s="16">
        <v>1E-3</v>
      </c>
      <c r="Y3" s="13">
        <v>1E-4</v>
      </c>
      <c r="Z3" s="13">
        <v>1</v>
      </c>
      <c r="AA3" s="13">
        <v>0.2</v>
      </c>
      <c r="AB3" s="13">
        <v>0.05</v>
      </c>
      <c r="AC3" s="13">
        <v>5.0000000000000001E-3</v>
      </c>
      <c r="AD3" s="13">
        <v>1E-4</v>
      </c>
      <c r="AE3" s="13">
        <v>1</v>
      </c>
      <c r="AF3" s="13">
        <v>1</v>
      </c>
      <c r="AG3" s="13">
        <v>1E-4</v>
      </c>
      <c r="AH3" s="16">
        <v>1E-4</v>
      </c>
      <c r="AI3" s="13">
        <v>0.1</v>
      </c>
      <c r="AJ3" s="13">
        <v>5.0000000000000001E-3</v>
      </c>
      <c r="AK3" s="12" t="s">
        <v>148</v>
      </c>
      <c r="AL3" s="15">
        <v>1E-4</v>
      </c>
      <c r="AM3" s="13">
        <v>0.1</v>
      </c>
      <c r="AN3" s="13">
        <v>1E-3</v>
      </c>
      <c r="AO3" s="15">
        <v>1E-4</v>
      </c>
      <c r="AP3" s="13">
        <v>1E-3</v>
      </c>
      <c r="AQ3" s="13">
        <v>0.01</v>
      </c>
      <c r="AR3" s="13">
        <v>0.01</v>
      </c>
      <c r="AS3" s="12" t="s">
        <v>148</v>
      </c>
      <c r="AT3" s="13">
        <v>0.01</v>
      </c>
      <c r="AU3" s="13">
        <v>0.02</v>
      </c>
      <c r="AV3" s="12" t="s">
        <v>148</v>
      </c>
      <c r="AW3" s="12" t="s">
        <v>148</v>
      </c>
      <c r="AX3" s="13">
        <v>0.1</v>
      </c>
      <c r="AY3" s="13">
        <v>1E-3</v>
      </c>
      <c r="AZ3" s="13">
        <v>1</v>
      </c>
      <c r="BA3" s="13">
        <v>0.01</v>
      </c>
      <c r="BB3" s="13">
        <v>0.01</v>
      </c>
      <c r="BC3" s="12" t="s">
        <v>148</v>
      </c>
      <c r="BD3" s="12" t="s">
        <v>148</v>
      </c>
      <c r="BE3" s="13">
        <v>1E-4</v>
      </c>
      <c r="BF3" s="16">
        <v>0.02</v>
      </c>
      <c r="BG3" s="13">
        <v>0.1</v>
      </c>
      <c r="BH3" s="13">
        <v>1E-4</v>
      </c>
      <c r="BI3" s="13">
        <v>1E-3</v>
      </c>
      <c r="BJ3" s="13">
        <v>0.05</v>
      </c>
      <c r="BK3" s="13">
        <v>1E-4</v>
      </c>
      <c r="BL3" s="16">
        <v>0.02</v>
      </c>
      <c r="BM3" s="13">
        <v>0.1</v>
      </c>
      <c r="BN3" s="13">
        <v>1</v>
      </c>
      <c r="BO3" s="12" t="s">
        <v>148</v>
      </c>
      <c r="BP3" s="12" t="s">
        <v>148</v>
      </c>
      <c r="BQ3" s="13">
        <v>5.0000000000000001E-4</v>
      </c>
      <c r="BR3" s="13">
        <v>1E-4</v>
      </c>
      <c r="BS3" s="12" t="s">
        <v>149</v>
      </c>
      <c r="BT3" s="13">
        <v>1E-4</v>
      </c>
      <c r="BU3" s="13">
        <v>1E-4</v>
      </c>
      <c r="BV3" s="16">
        <v>5.0000000000000001E-3</v>
      </c>
      <c r="BW3" s="13">
        <v>1E-3</v>
      </c>
      <c r="BX3" s="16">
        <v>5.0000000000000001E-3</v>
      </c>
      <c r="BY3" s="13"/>
      <c r="BZ3" s="14">
        <v>0.2</v>
      </c>
      <c r="CA3" s="14">
        <v>0.1</v>
      </c>
      <c r="CB3" s="15">
        <v>0.1</v>
      </c>
      <c r="CC3" s="15">
        <v>5</v>
      </c>
      <c r="CD3" s="15">
        <v>10</v>
      </c>
      <c r="CE3" s="15">
        <v>100</v>
      </c>
      <c r="CF3"/>
      <c r="CG3" s="6"/>
    </row>
    <row r="4" spans="1:118" s="11" customFormat="1" x14ac:dyDescent="0.2">
      <c r="A4" s="10" t="s">
        <v>150</v>
      </c>
      <c r="B4" s="10"/>
      <c r="E4" s="10"/>
      <c r="F4" s="10" t="s">
        <v>148</v>
      </c>
      <c r="G4" s="10" t="s">
        <v>148</v>
      </c>
      <c r="H4" s="10" t="s">
        <v>151</v>
      </c>
      <c r="I4" s="10" t="s">
        <v>148</v>
      </c>
      <c r="J4" s="10" t="s">
        <v>148</v>
      </c>
      <c r="K4" s="10" t="s">
        <v>148</v>
      </c>
      <c r="L4" s="10" t="s">
        <v>148</v>
      </c>
      <c r="M4" s="10" t="s">
        <v>148</v>
      </c>
      <c r="N4" s="3" t="s">
        <v>148</v>
      </c>
      <c r="O4" s="10" t="s">
        <v>148</v>
      </c>
      <c r="P4" s="10" t="s">
        <v>148</v>
      </c>
      <c r="Q4" s="10" t="s">
        <v>148</v>
      </c>
      <c r="R4" s="10" t="s">
        <v>148</v>
      </c>
      <c r="S4" s="10" t="s">
        <v>148</v>
      </c>
      <c r="T4" s="10" t="s">
        <v>148</v>
      </c>
      <c r="U4" s="10" t="s">
        <v>148</v>
      </c>
      <c r="V4" s="10" t="s">
        <v>148</v>
      </c>
      <c r="W4" s="10" t="s">
        <v>148</v>
      </c>
      <c r="X4" s="12" t="s">
        <v>148</v>
      </c>
      <c r="Y4" s="10" t="s">
        <v>148</v>
      </c>
      <c r="Z4" s="10" t="s">
        <v>148</v>
      </c>
      <c r="AA4" s="10" t="s">
        <v>152</v>
      </c>
      <c r="AB4" s="10" t="s">
        <v>148</v>
      </c>
      <c r="AC4" s="10" t="s">
        <v>148</v>
      </c>
      <c r="AD4" s="10" t="s">
        <v>148</v>
      </c>
      <c r="AE4" s="10" t="s">
        <v>148</v>
      </c>
      <c r="AF4" s="10" t="s">
        <v>148</v>
      </c>
      <c r="AG4" s="10" t="s">
        <v>148</v>
      </c>
      <c r="AH4" s="12" t="s">
        <v>148</v>
      </c>
      <c r="AI4" s="10" t="s">
        <v>148</v>
      </c>
      <c r="AJ4" s="10" t="s">
        <v>148</v>
      </c>
      <c r="AK4" s="16">
        <v>5.0000000000000001E-3</v>
      </c>
      <c r="AL4" s="3" t="s">
        <v>148</v>
      </c>
      <c r="AM4" s="10" t="s">
        <v>148</v>
      </c>
      <c r="AN4" s="10" t="s">
        <v>148</v>
      </c>
      <c r="AO4" s="3" t="s">
        <v>148</v>
      </c>
      <c r="AP4" s="10" t="s">
        <v>148</v>
      </c>
      <c r="AQ4" s="10" t="s">
        <v>148</v>
      </c>
      <c r="AR4" s="10" t="s">
        <v>148</v>
      </c>
      <c r="AS4" s="16">
        <v>0.01</v>
      </c>
      <c r="AT4" s="10" t="s">
        <v>148</v>
      </c>
      <c r="AU4" s="10" t="s">
        <v>148</v>
      </c>
      <c r="AV4" s="16">
        <v>0.01</v>
      </c>
      <c r="AW4" s="16">
        <v>0.01</v>
      </c>
      <c r="AX4" s="10" t="s">
        <v>148</v>
      </c>
      <c r="AY4" s="10" t="s">
        <v>148</v>
      </c>
      <c r="AZ4" s="10" t="s">
        <v>148</v>
      </c>
      <c r="BA4" s="10" t="s">
        <v>148</v>
      </c>
      <c r="BB4" s="10" t="s">
        <v>148</v>
      </c>
      <c r="BC4" s="16">
        <v>0.01</v>
      </c>
      <c r="BD4" s="16">
        <v>5.0000000000000001E-3</v>
      </c>
      <c r="BE4" s="10" t="s">
        <v>148</v>
      </c>
      <c r="BF4" s="12" t="s">
        <v>148</v>
      </c>
      <c r="BG4" s="10"/>
      <c r="BH4" s="10" t="s">
        <v>148</v>
      </c>
      <c r="BI4" s="10" t="s">
        <v>148</v>
      </c>
      <c r="BJ4" s="10" t="s">
        <v>148</v>
      </c>
      <c r="BK4" s="10" t="s">
        <v>148</v>
      </c>
      <c r="BL4" s="12" t="s">
        <v>148</v>
      </c>
      <c r="BM4" s="10" t="s">
        <v>148</v>
      </c>
      <c r="BN4" s="10" t="s">
        <v>148</v>
      </c>
      <c r="BO4" s="16">
        <v>10</v>
      </c>
      <c r="BP4" s="16">
        <v>1</v>
      </c>
      <c r="BQ4" s="10" t="s">
        <v>148</v>
      </c>
      <c r="BR4" s="10" t="s">
        <v>148</v>
      </c>
      <c r="BS4" s="16">
        <v>0.5</v>
      </c>
      <c r="BT4" s="10" t="s">
        <v>148</v>
      </c>
      <c r="BU4" s="10" t="s">
        <v>148</v>
      </c>
      <c r="BV4" s="12" t="s">
        <v>148</v>
      </c>
      <c r="BW4" s="10" t="s">
        <v>148</v>
      </c>
      <c r="BX4" s="12" t="s">
        <v>148</v>
      </c>
      <c r="BY4" s="10"/>
      <c r="BZ4" s="10" t="s">
        <v>153</v>
      </c>
      <c r="CA4" s="10" t="s">
        <v>153</v>
      </c>
      <c r="CB4" s="3" t="s">
        <v>154</v>
      </c>
      <c r="CC4" s="3" t="s">
        <v>148</v>
      </c>
      <c r="CD4" s="3" t="s">
        <v>148</v>
      </c>
      <c r="CE4" s="3" t="s">
        <v>154</v>
      </c>
      <c r="CF4"/>
      <c r="CG4" s="6"/>
    </row>
    <row r="5" spans="1:118" s="8" customFormat="1" x14ac:dyDescent="0.2">
      <c r="A5" s="7" t="s">
        <v>44</v>
      </c>
      <c r="B5" s="7" t="s">
        <v>45</v>
      </c>
      <c r="C5" s="8" t="s">
        <v>46</v>
      </c>
      <c r="E5" s="7" t="s">
        <v>47</v>
      </c>
      <c r="F5" s="7" t="s">
        <v>48</v>
      </c>
      <c r="G5" s="7" t="s">
        <v>49</v>
      </c>
      <c r="H5" s="7" t="s">
        <v>50</v>
      </c>
      <c r="I5" s="7" t="s">
        <v>51</v>
      </c>
      <c r="J5" s="7" t="s">
        <v>52</v>
      </c>
      <c r="K5" s="7" t="s">
        <v>53</v>
      </c>
      <c r="L5" s="7" t="s">
        <v>54</v>
      </c>
      <c r="M5" s="7" t="s">
        <v>55</v>
      </c>
      <c r="N5" s="7"/>
      <c r="O5" s="7" t="s">
        <v>56</v>
      </c>
      <c r="P5" s="7" t="s">
        <v>57</v>
      </c>
      <c r="Q5" s="7" t="s">
        <v>58</v>
      </c>
      <c r="R5" s="7" t="s">
        <v>59</v>
      </c>
      <c r="S5" s="7" t="s">
        <v>60</v>
      </c>
      <c r="T5" s="7" t="s">
        <v>61</v>
      </c>
      <c r="U5" s="7" t="s">
        <v>62</v>
      </c>
      <c r="V5" s="7" t="s">
        <v>63</v>
      </c>
      <c r="W5" s="7" t="s">
        <v>64</v>
      </c>
      <c r="X5" s="9" t="s">
        <v>64</v>
      </c>
      <c r="Y5" s="7" t="s">
        <v>65</v>
      </c>
      <c r="Z5" s="7" t="s">
        <v>66</v>
      </c>
      <c r="AA5" s="7" t="s">
        <v>67</v>
      </c>
      <c r="AB5" s="7" t="s">
        <v>68</v>
      </c>
      <c r="AC5" s="7" t="s">
        <v>69</v>
      </c>
      <c r="AD5" s="7" t="s">
        <v>70</v>
      </c>
      <c r="AE5" s="7" t="s">
        <v>71</v>
      </c>
      <c r="AF5" s="7" t="s">
        <v>72</v>
      </c>
      <c r="AG5" s="7" t="s">
        <v>73</v>
      </c>
      <c r="AH5" s="9" t="s">
        <v>73</v>
      </c>
      <c r="AI5" s="7" t="s">
        <v>74</v>
      </c>
      <c r="AJ5" s="7" t="s">
        <v>75</v>
      </c>
      <c r="AK5" s="7" t="s">
        <v>76</v>
      </c>
      <c r="AL5" s="7" t="s">
        <v>76</v>
      </c>
      <c r="AM5" s="7" t="s">
        <v>77</v>
      </c>
      <c r="AN5" s="7" t="s">
        <v>78</v>
      </c>
      <c r="AO5" s="7" t="s">
        <v>78</v>
      </c>
      <c r="AP5" s="7" t="s">
        <v>79</v>
      </c>
      <c r="AQ5" s="7" t="s">
        <v>80</v>
      </c>
      <c r="AR5" s="7" t="s">
        <v>81</v>
      </c>
      <c r="AS5" s="9" t="s">
        <v>82</v>
      </c>
      <c r="AT5" s="7" t="s">
        <v>83</v>
      </c>
      <c r="AU5" s="7" t="s">
        <v>84</v>
      </c>
      <c r="AV5" s="9" t="s">
        <v>85</v>
      </c>
      <c r="AW5" s="9" t="s">
        <v>86</v>
      </c>
      <c r="AX5" s="7" t="s">
        <v>87</v>
      </c>
      <c r="AY5" s="7" t="s">
        <v>88</v>
      </c>
      <c r="AZ5" s="7" t="s">
        <v>89</v>
      </c>
      <c r="BA5" s="7" t="s">
        <v>90</v>
      </c>
      <c r="BB5" s="7" t="s">
        <v>91</v>
      </c>
      <c r="BC5" s="9" t="s">
        <v>92</v>
      </c>
      <c r="BD5" s="9" t="s">
        <v>93</v>
      </c>
      <c r="BE5" s="7" t="s">
        <v>94</v>
      </c>
      <c r="BF5" s="7" t="s">
        <v>94</v>
      </c>
      <c r="BG5" s="7" t="s">
        <v>95</v>
      </c>
      <c r="BH5" s="7" t="s">
        <v>96</v>
      </c>
      <c r="BI5" s="7" t="s">
        <v>97</v>
      </c>
      <c r="BJ5" s="7" t="s">
        <v>98</v>
      </c>
      <c r="BK5" s="7" t="s">
        <v>99</v>
      </c>
      <c r="BL5" s="9" t="s">
        <v>99</v>
      </c>
      <c r="BM5" s="7" t="s">
        <v>100</v>
      </c>
      <c r="BN5" s="7" t="s">
        <v>101</v>
      </c>
      <c r="BO5" s="9" t="s">
        <v>102</v>
      </c>
      <c r="BP5" s="9" t="s">
        <v>103</v>
      </c>
      <c r="BQ5" s="7" t="s">
        <v>104</v>
      </c>
      <c r="BR5" s="7" t="s">
        <v>105</v>
      </c>
      <c r="BS5" s="9" t="s">
        <v>106</v>
      </c>
      <c r="BT5" s="7" t="s">
        <v>107</v>
      </c>
      <c r="BU5" s="7" t="s">
        <v>108</v>
      </c>
      <c r="BV5" s="9" t="s">
        <v>108</v>
      </c>
      <c r="BW5" s="7" t="s">
        <v>109</v>
      </c>
      <c r="BX5" s="9" t="s">
        <v>109</v>
      </c>
      <c r="BY5" s="7" t="s">
        <v>44</v>
      </c>
      <c r="BZ5" s="8" t="s">
        <v>110</v>
      </c>
      <c r="CA5" s="8" t="s">
        <v>110</v>
      </c>
      <c r="CC5" s="6"/>
      <c r="CD5" s="6"/>
      <c r="CE5" s="6"/>
      <c r="CF5"/>
      <c r="CG5" s="6"/>
    </row>
    <row r="7" spans="1:118" s="1" customFormat="1" x14ac:dyDescent="0.2">
      <c r="A7" s="1" t="s">
        <v>0</v>
      </c>
      <c r="B7" s="1" t="s">
        <v>1</v>
      </c>
      <c r="C7" s="1" t="s">
        <v>1</v>
      </c>
      <c r="D7" s="1" t="s">
        <v>2</v>
      </c>
      <c r="E7" s="2">
        <v>43293</v>
      </c>
      <c r="F7" s="2"/>
      <c r="G7" s="2"/>
      <c r="H7" s="3">
        <v>-0.6</v>
      </c>
      <c r="I7" s="3">
        <v>0.01</v>
      </c>
      <c r="J7" s="3">
        <v>257</v>
      </c>
      <c r="K7" s="3" t="s">
        <v>3</v>
      </c>
      <c r="L7" s="3">
        <v>0.47</v>
      </c>
      <c r="M7" s="2"/>
      <c r="N7" s="2"/>
      <c r="O7" s="3" t="s">
        <v>4</v>
      </c>
      <c r="P7" s="2"/>
      <c r="Q7" s="2"/>
      <c r="R7" s="3">
        <v>222</v>
      </c>
      <c r="S7" s="3" t="s">
        <v>4</v>
      </c>
      <c r="T7" s="3">
        <v>2640</v>
      </c>
      <c r="U7" s="3">
        <v>6.9999999999999999E-4</v>
      </c>
      <c r="V7" s="3" t="s">
        <v>5</v>
      </c>
      <c r="W7" s="3" t="s">
        <v>6</v>
      </c>
      <c r="X7" s="3"/>
      <c r="Y7" s="3">
        <v>2.9999999999999997E-4</v>
      </c>
      <c r="Z7" s="2"/>
      <c r="AA7" s="3">
        <v>816</v>
      </c>
      <c r="AB7" s="3">
        <v>1</v>
      </c>
      <c r="AC7" s="3">
        <v>1.2999999999999999E-2</v>
      </c>
      <c r="AD7" s="3"/>
      <c r="AE7" s="3">
        <v>1900</v>
      </c>
      <c r="AF7" s="3">
        <v>313</v>
      </c>
      <c r="AG7" s="3"/>
      <c r="AH7" s="3" t="s">
        <v>4</v>
      </c>
      <c r="AI7" s="3">
        <v>5.2</v>
      </c>
      <c r="AJ7" s="3"/>
      <c r="AK7" s="3"/>
      <c r="AL7" s="3">
        <v>8.6999999999999994E-3</v>
      </c>
      <c r="AM7" s="3">
        <v>316</v>
      </c>
      <c r="AN7" s="3">
        <v>0.36</v>
      </c>
      <c r="AO7" s="3"/>
      <c r="AP7" s="3">
        <v>3.0000000000000001E-3</v>
      </c>
      <c r="AQ7" s="3" t="s">
        <v>7</v>
      </c>
      <c r="AR7" s="3">
        <v>0.4</v>
      </c>
      <c r="AS7" s="3">
        <v>0.03</v>
      </c>
      <c r="AT7" s="3"/>
      <c r="AU7" s="3">
        <v>0.47</v>
      </c>
      <c r="AV7" s="3">
        <v>0.04</v>
      </c>
      <c r="AW7" s="3">
        <v>0.41</v>
      </c>
      <c r="AX7" s="3">
        <v>1050</v>
      </c>
      <c r="AY7" s="3" t="s">
        <v>3</v>
      </c>
      <c r="AZ7" s="3" t="s">
        <v>5</v>
      </c>
      <c r="BA7" s="3">
        <v>0.02</v>
      </c>
      <c r="BB7" s="3">
        <v>2.3E-2</v>
      </c>
      <c r="BC7" s="3">
        <v>0.02</v>
      </c>
      <c r="BD7" s="3">
        <v>1.7999999999999999E-2</v>
      </c>
      <c r="BE7" s="3">
        <v>2.9999999999999997E-4</v>
      </c>
      <c r="BF7" s="3"/>
      <c r="BG7" s="3">
        <v>7.8</v>
      </c>
      <c r="BH7" s="3"/>
      <c r="BI7" s="3" t="s">
        <v>3</v>
      </c>
      <c r="BJ7" s="3">
        <v>18</v>
      </c>
      <c r="BK7" s="3"/>
      <c r="BL7" s="3"/>
      <c r="BM7" s="3">
        <v>194</v>
      </c>
      <c r="BN7" s="3">
        <v>4600</v>
      </c>
      <c r="BO7" s="3"/>
      <c r="BP7" s="3">
        <v>25</v>
      </c>
      <c r="BQ7" s="3"/>
      <c r="BR7" s="3"/>
      <c r="BS7" s="3">
        <v>8.3000000000000007</v>
      </c>
      <c r="BT7" s="3">
        <v>8.0000000000000002E-3</v>
      </c>
      <c r="BU7" s="3">
        <v>1.7000000000000001E-2</v>
      </c>
      <c r="BV7"/>
      <c r="BW7" s="3"/>
      <c r="BX7" s="3">
        <v>7.6999999999999999E-2</v>
      </c>
      <c r="BY7"/>
      <c r="BZ7"/>
      <c r="CA7"/>
      <c r="CB7" s="3" t="s">
        <v>8</v>
      </c>
      <c r="CC7"/>
      <c r="CD7" s="3">
        <v>4800</v>
      </c>
      <c r="CE7" s="3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</row>
    <row r="8" spans="1:118" s="1" customFormat="1" x14ac:dyDescent="0.2">
      <c r="A8" s="1" t="s">
        <v>9</v>
      </c>
      <c r="B8" s="1" t="s">
        <v>10</v>
      </c>
      <c r="C8" s="1" t="s">
        <v>10</v>
      </c>
      <c r="D8" s="1" t="s">
        <v>2</v>
      </c>
      <c r="E8" s="2">
        <v>43306</v>
      </c>
      <c r="F8" s="2"/>
      <c r="G8" s="2"/>
      <c r="H8" s="3">
        <v>-1.6</v>
      </c>
      <c r="I8" s="3">
        <v>1.7999999999999999E-2</v>
      </c>
      <c r="J8" s="3">
        <v>405</v>
      </c>
      <c r="K8" s="3" t="s">
        <v>3</v>
      </c>
      <c r="L8" s="3">
        <v>0.27</v>
      </c>
      <c r="M8" s="2"/>
      <c r="N8" s="2"/>
      <c r="O8" s="3" t="s">
        <v>4</v>
      </c>
      <c r="P8" s="2"/>
      <c r="Q8" s="2"/>
      <c r="R8" s="3">
        <v>210</v>
      </c>
      <c r="S8" s="3">
        <v>2.9999999999999997E-4</v>
      </c>
      <c r="T8" s="3">
        <v>2800</v>
      </c>
      <c r="U8" s="3">
        <v>3.0999999999999999E-3</v>
      </c>
      <c r="V8" s="3" t="s">
        <v>5</v>
      </c>
      <c r="W8" s="3" t="s">
        <v>6</v>
      </c>
      <c r="X8" s="3"/>
      <c r="Y8" s="3">
        <v>4.0000000000000002E-4</v>
      </c>
      <c r="Z8" s="2"/>
      <c r="AA8" s="3">
        <v>832</v>
      </c>
      <c r="AB8" s="3">
        <v>0.3</v>
      </c>
      <c r="AC8" s="3">
        <v>5.7000000000000002E-2</v>
      </c>
      <c r="AD8" s="3"/>
      <c r="AE8" s="3">
        <v>1700</v>
      </c>
      <c r="AF8" s="3">
        <v>494</v>
      </c>
      <c r="AG8" s="3"/>
      <c r="AH8" s="3" t="s">
        <v>4</v>
      </c>
      <c r="AI8" s="3">
        <v>21.4</v>
      </c>
      <c r="AJ8" s="3"/>
      <c r="AK8" s="3"/>
      <c r="AL8" s="3">
        <v>1.4999999999999999E-2</v>
      </c>
      <c r="AM8" s="3">
        <v>293</v>
      </c>
      <c r="AN8" s="3">
        <v>3.3</v>
      </c>
      <c r="AO8" s="3"/>
      <c r="AP8" s="3" t="s">
        <v>3</v>
      </c>
      <c r="AQ8" s="3">
        <v>4.2</v>
      </c>
      <c r="AR8" s="3" t="s">
        <v>7</v>
      </c>
      <c r="AS8" s="3" t="s">
        <v>7</v>
      </c>
      <c r="AT8" s="3"/>
      <c r="AU8" s="3">
        <v>4.4000000000000004</v>
      </c>
      <c r="AV8" s="3">
        <v>0.15</v>
      </c>
      <c r="AW8" s="3">
        <v>4.3</v>
      </c>
      <c r="AX8" s="3">
        <v>1160</v>
      </c>
      <c r="AY8" s="3" t="s">
        <v>3</v>
      </c>
      <c r="AZ8" s="3" t="s">
        <v>5</v>
      </c>
      <c r="BA8" s="3">
        <v>0.04</v>
      </c>
      <c r="BB8" s="3">
        <v>0.31</v>
      </c>
      <c r="BC8" s="3">
        <v>0.18</v>
      </c>
      <c r="BD8" s="3">
        <v>3.5000000000000003E-2</v>
      </c>
      <c r="BE8" s="3">
        <v>5.0000000000000001E-4</v>
      </c>
      <c r="BF8" s="3"/>
      <c r="BG8" s="3">
        <v>7.7</v>
      </c>
      <c r="BH8" s="3"/>
      <c r="BI8" s="3" t="s">
        <v>3</v>
      </c>
      <c r="BJ8" s="3">
        <v>19</v>
      </c>
      <c r="BK8" s="3"/>
      <c r="BL8" s="3"/>
      <c r="BM8" s="3">
        <v>66.7</v>
      </c>
      <c r="BN8" s="3">
        <v>4800</v>
      </c>
      <c r="BO8" s="3"/>
      <c r="BP8" s="3">
        <v>18</v>
      </c>
      <c r="BQ8" s="3"/>
      <c r="BR8" s="3"/>
      <c r="BS8" s="3">
        <v>13</v>
      </c>
      <c r="BT8" s="3">
        <v>8.9999999999999998E-4</v>
      </c>
      <c r="BU8" s="3">
        <v>2.3999999999999998E-3</v>
      </c>
      <c r="BV8"/>
      <c r="BW8" s="3"/>
      <c r="BX8" s="3">
        <v>9.6000000000000002E-2</v>
      </c>
      <c r="BY8"/>
      <c r="BZ8"/>
      <c r="CA8"/>
      <c r="CB8" s="3" t="s">
        <v>8</v>
      </c>
      <c r="CC8"/>
      <c r="CD8" s="3">
        <v>4900</v>
      </c>
      <c r="CE8" s="3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</row>
    <row r="9" spans="1:118" s="1" customFormat="1" x14ac:dyDescent="0.2">
      <c r="A9" s="1" t="s">
        <v>11</v>
      </c>
      <c r="B9" s="1" t="s">
        <v>12</v>
      </c>
      <c r="C9" s="1" t="s">
        <v>12</v>
      </c>
      <c r="D9" s="1" t="s">
        <v>2</v>
      </c>
      <c r="E9" s="2">
        <v>43293</v>
      </c>
      <c r="F9" s="2"/>
      <c r="G9" s="2"/>
      <c r="H9" s="3">
        <v>-3.7</v>
      </c>
      <c r="I9" s="3">
        <v>2.1999999999999999E-2</v>
      </c>
      <c r="J9" s="3">
        <v>1730</v>
      </c>
      <c r="K9" s="3">
        <v>4.0000000000000001E-3</v>
      </c>
      <c r="L9" s="3">
        <v>0.96</v>
      </c>
      <c r="M9" s="2"/>
      <c r="N9" s="2"/>
      <c r="O9" s="3" t="s">
        <v>13</v>
      </c>
      <c r="P9" s="2"/>
      <c r="Q9" s="2"/>
      <c r="R9" s="3">
        <v>24.3</v>
      </c>
      <c r="S9" s="3">
        <v>2.0000000000000001E-4</v>
      </c>
      <c r="T9" s="3">
        <v>577</v>
      </c>
      <c r="U9" s="3">
        <v>2.0000000000000001E-4</v>
      </c>
      <c r="V9" s="3" t="s">
        <v>5</v>
      </c>
      <c r="W9" s="3" t="s">
        <v>14</v>
      </c>
      <c r="X9" s="3"/>
      <c r="Y9" s="3">
        <v>2.1000000000000001E-2</v>
      </c>
      <c r="Z9" s="2"/>
      <c r="AA9" s="3">
        <v>464</v>
      </c>
      <c r="AB9" s="3">
        <v>3.9</v>
      </c>
      <c r="AC9" s="3">
        <v>2.9000000000000001E-2</v>
      </c>
      <c r="AD9" s="3"/>
      <c r="AE9" s="3">
        <v>340</v>
      </c>
      <c r="AF9" s="3">
        <v>2110</v>
      </c>
      <c r="AG9" s="3"/>
      <c r="AH9" s="3" t="s">
        <v>13</v>
      </c>
      <c r="AI9" s="3">
        <v>2.4</v>
      </c>
      <c r="AJ9" s="3"/>
      <c r="AK9" s="3"/>
      <c r="AL9" s="3">
        <v>1.9E-2</v>
      </c>
      <c r="AM9" s="3">
        <v>68.8</v>
      </c>
      <c r="AN9" s="3"/>
      <c r="AO9" s="3">
        <v>2.4E-2</v>
      </c>
      <c r="AP9" s="3">
        <v>8.9999999999999993E-3</v>
      </c>
      <c r="AQ9" s="3">
        <v>1.5</v>
      </c>
      <c r="AR9" s="3">
        <v>0.12</v>
      </c>
      <c r="AS9" s="3">
        <v>0.03</v>
      </c>
      <c r="AT9" s="3"/>
      <c r="AU9" s="3">
        <v>3.3</v>
      </c>
      <c r="AV9" s="3">
        <v>1.7</v>
      </c>
      <c r="AW9" s="3">
        <v>2</v>
      </c>
      <c r="AX9" s="3">
        <v>1010</v>
      </c>
      <c r="AY9" s="3">
        <v>3.0000000000000001E-3</v>
      </c>
      <c r="AZ9" s="3" t="s">
        <v>5</v>
      </c>
      <c r="BA9" s="3">
        <v>0.05</v>
      </c>
      <c r="BB9" s="3">
        <v>0.27</v>
      </c>
      <c r="BC9" s="3">
        <v>0.05</v>
      </c>
      <c r="BD9" s="3">
        <v>4.4999999999999998E-2</v>
      </c>
      <c r="BE9" s="3">
        <v>6.9999999999999999E-4</v>
      </c>
      <c r="BF9" s="3"/>
      <c r="BG9" s="3">
        <v>8.1</v>
      </c>
      <c r="BH9" s="3"/>
      <c r="BI9" s="3" t="s">
        <v>15</v>
      </c>
      <c r="BJ9" s="3">
        <v>10</v>
      </c>
      <c r="BK9" s="3"/>
      <c r="BL9" s="3"/>
      <c r="BM9" s="3">
        <v>188</v>
      </c>
      <c r="BN9" s="3">
        <v>2900</v>
      </c>
      <c r="BO9" s="3"/>
      <c r="BP9" s="3">
        <v>140</v>
      </c>
      <c r="BQ9" s="3"/>
      <c r="BR9" s="3"/>
      <c r="BS9" s="3">
        <v>120</v>
      </c>
      <c r="BT9" s="3">
        <v>2.8000000000000001E-2</v>
      </c>
      <c r="BU9" s="3">
        <v>3.8E-3</v>
      </c>
      <c r="BV9"/>
      <c r="BW9" s="3"/>
      <c r="BX9" s="3">
        <v>0.1</v>
      </c>
      <c r="BY9"/>
      <c r="BZ9"/>
      <c r="CA9"/>
      <c r="CB9" s="3" t="s">
        <v>8</v>
      </c>
      <c r="CC9"/>
      <c r="CD9" s="3">
        <v>2800</v>
      </c>
      <c r="CE9" s="3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</row>
    <row r="10" spans="1:118" s="1" customFormat="1" x14ac:dyDescent="0.2">
      <c r="A10" s="1" t="s">
        <v>16</v>
      </c>
      <c r="B10" s="1" t="s">
        <v>17</v>
      </c>
      <c r="C10" s="1" t="s">
        <v>18</v>
      </c>
      <c r="D10" s="1" t="s">
        <v>2</v>
      </c>
      <c r="E10" s="2">
        <v>43293</v>
      </c>
      <c r="F10" s="2"/>
      <c r="G10" s="2"/>
      <c r="H10" s="3">
        <v>-5.4</v>
      </c>
      <c r="I10" s="3">
        <v>0.23</v>
      </c>
      <c r="J10" s="3">
        <v>257</v>
      </c>
      <c r="K10" s="3" t="s">
        <v>19</v>
      </c>
      <c r="L10" s="3">
        <v>1.3</v>
      </c>
      <c r="M10" s="2"/>
      <c r="N10" s="2"/>
      <c r="O10" s="3" t="s">
        <v>6</v>
      </c>
      <c r="P10" s="2"/>
      <c r="Q10" s="2"/>
      <c r="R10" s="3">
        <v>971</v>
      </c>
      <c r="S10" s="3">
        <v>2.0999999999999999E-3</v>
      </c>
      <c r="T10" s="3">
        <v>10000</v>
      </c>
      <c r="U10" s="3">
        <v>2.5999999999999999E-3</v>
      </c>
      <c r="V10" s="3" t="s">
        <v>5</v>
      </c>
      <c r="W10" s="3"/>
      <c r="X10" s="3">
        <v>1E-3</v>
      </c>
      <c r="Y10" s="3">
        <v>2.5999999999999999E-2</v>
      </c>
      <c r="Z10" s="2"/>
      <c r="AA10" s="3">
        <v>2650</v>
      </c>
      <c r="AB10" s="3">
        <v>0.24</v>
      </c>
      <c r="AC10" s="3">
        <v>0.34</v>
      </c>
      <c r="AD10" s="3"/>
      <c r="AE10" s="3">
        <v>6500</v>
      </c>
      <c r="AF10" s="3">
        <v>313</v>
      </c>
      <c r="AG10" s="3"/>
      <c r="AH10" s="3" t="s">
        <v>6</v>
      </c>
      <c r="AI10" s="3">
        <v>24.3</v>
      </c>
      <c r="AJ10" s="3"/>
      <c r="AK10" s="3"/>
      <c r="AL10" s="3">
        <v>3.5999999999999997E-2</v>
      </c>
      <c r="AM10" s="3">
        <v>989</v>
      </c>
      <c r="AN10" s="3">
        <v>9.5</v>
      </c>
      <c r="AO10" s="3"/>
      <c r="AP10" s="3" t="s">
        <v>19</v>
      </c>
      <c r="AQ10" s="3">
        <v>0.7</v>
      </c>
      <c r="AR10" s="3" t="s">
        <v>7</v>
      </c>
      <c r="AS10" s="3" t="s">
        <v>7</v>
      </c>
      <c r="AT10" s="3"/>
      <c r="AU10" s="3">
        <v>0.75</v>
      </c>
      <c r="AV10" s="3">
        <v>0.05</v>
      </c>
      <c r="AW10" s="3">
        <v>0.68</v>
      </c>
      <c r="AX10" s="3">
        <v>3360</v>
      </c>
      <c r="AY10" s="3" t="s">
        <v>19</v>
      </c>
      <c r="AZ10" s="3" t="s">
        <v>5</v>
      </c>
      <c r="BA10" s="3">
        <v>0.06</v>
      </c>
      <c r="BB10" s="3">
        <v>0.1</v>
      </c>
      <c r="BC10" s="3">
        <v>0.1</v>
      </c>
      <c r="BD10" s="3">
        <v>6.2E-2</v>
      </c>
      <c r="BE10" s="3">
        <v>0.01</v>
      </c>
      <c r="BF10" s="3"/>
      <c r="BG10" s="3">
        <v>7.5</v>
      </c>
      <c r="BH10" s="3"/>
      <c r="BI10" s="3" t="s">
        <v>19</v>
      </c>
      <c r="BJ10" s="3">
        <v>20</v>
      </c>
      <c r="BK10" s="3"/>
      <c r="BL10" s="3"/>
      <c r="BM10" s="3">
        <v>953</v>
      </c>
      <c r="BN10" s="3">
        <v>16000</v>
      </c>
      <c r="BO10" s="3"/>
      <c r="BP10" s="3">
        <v>3</v>
      </c>
      <c r="BQ10" s="3"/>
      <c r="BR10" s="3"/>
      <c r="BS10" s="3">
        <v>2.1</v>
      </c>
      <c r="BT10" s="3">
        <v>1.4999999999999999E-2</v>
      </c>
      <c r="BU10" s="3">
        <v>3.0000000000000001E-3</v>
      </c>
      <c r="BV10"/>
      <c r="BW10" s="3"/>
      <c r="BX10" s="3">
        <v>1.2</v>
      </c>
      <c r="BY10"/>
      <c r="BZ10"/>
      <c r="CA10"/>
      <c r="CB10" s="3" t="s">
        <v>8</v>
      </c>
      <c r="CC10"/>
      <c r="CD10" s="3">
        <v>19000</v>
      </c>
      <c r="CE10" s="3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</row>
    <row r="11" spans="1:118" s="1" customFormat="1" x14ac:dyDescent="0.2">
      <c r="A11" s="1" t="s">
        <v>20</v>
      </c>
      <c r="B11" s="1" t="s">
        <v>21</v>
      </c>
      <c r="C11" s="1" t="s">
        <v>21</v>
      </c>
      <c r="D11" s="1" t="s">
        <v>2</v>
      </c>
      <c r="E11" s="2">
        <v>43306</v>
      </c>
      <c r="F11" s="2"/>
      <c r="G11" s="2"/>
      <c r="H11" s="3">
        <v>-2.6</v>
      </c>
      <c r="I11" s="3">
        <v>1.4E-2</v>
      </c>
      <c r="J11" s="3">
        <v>923</v>
      </c>
      <c r="K11" s="3" t="s">
        <v>15</v>
      </c>
      <c r="L11" s="3">
        <v>0.55000000000000004</v>
      </c>
      <c r="M11" s="2"/>
      <c r="N11" s="2"/>
      <c r="O11" s="3" t="s">
        <v>13</v>
      </c>
      <c r="P11" s="2"/>
      <c r="Q11" s="2"/>
      <c r="R11" s="3">
        <v>20</v>
      </c>
      <c r="S11" s="3">
        <v>1E-4</v>
      </c>
      <c r="T11" s="3">
        <v>447</v>
      </c>
      <c r="U11" s="3">
        <v>2.9999999999999997E-4</v>
      </c>
      <c r="V11" s="3" t="s">
        <v>5</v>
      </c>
      <c r="W11" s="3">
        <v>1.2999999999999999E-3</v>
      </c>
      <c r="X11" s="3"/>
      <c r="Y11" s="3">
        <v>8.9999999999999998E-4</v>
      </c>
      <c r="Z11" s="2"/>
      <c r="AA11" s="3">
        <v>281</v>
      </c>
      <c r="AB11" s="3">
        <v>2</v>
      </c>
      <c r="AC11" s="3">
        <v>1.4E-2</v>
      </c>
      <c r="AD11" s="3"/>
      <c r="AE11" s="3">
        <v>160</v>
      </c>
      <c r="AF11" s="3">
        <v>1130</v>
      </c>
      <c r="AG11" s="3"/>
      <c r="AH11" s="3" t="s">
        <v>13</v>
      </c>
      <c r="AI11" s="3">
        <v>1.5</v>
      </c>
      <c r="AJ11" s="3"/>
      <c r="AK11" s="3"/>
      <c r="AL11" s="3">
        <v>1.4999999999999999E-2</v>
      </c>
      <c r="AM11" s="3">
        <v>26.7</v>
      </c>
      <c r="AN11" s="3"/>
      <c r="AO11" s="3">
        <v>2.9000000000000001E-2</v>
      </c>
      <c r="AP11" s="3">
        <v>2E-3</v>
      </c>
      <c r="AQ11" s="3" t="s">
        <v>7</v>
      </c>
      <c r="AR11" s="3">
        <v>1.3</v>
      </c>
      <c r="AS11" s="3">
        <v>0.01</v>
      </c>
      <c r="AT11" s="3"/>
      <c r="AU11" s="3">
        <v>1.3</v>
      </c>
      <c r="AV11" s="3" t="s">
        <v>22</v>
      </c>
      <c r="AW11" s="3">
        <v>1.3</v>
      </c>
      <c r="AX11" s="3">
        <v>614</v>
      </c>
      <c r="AY11" s="3" t="s">
        <v>15</v>
      </c>
      <c r="AZ11" s="3" t="s">
        <v>5</v>
      </c>
      <c r="BA11" s="3">
        <v>0.17</v>
      </c>
      <c r="BB11" s="3">
        <v>0.19</v>
      </c>
      <c r="BC11" s="3">
        <v>0.18</v>
      </c>
      <c r="BD11" s="3">
        <v>0.19</v>
      </c>
      <c r="BE11" s="3">
        <v>4.0000000000000002E-4</v>
      </c>
      <c r="BF11" s="3"/>
      <c r="BG11" s="3">
        <v>8.1999999999999993</v>
      </c>
      <c r="BH11" s="3"/>
      <c r="BI11" s="3">
        <v>1E-3</v>
      </c>
      <c r="BJ11" s="3">
        <v>18</v>
      </c>
      <c r="BK11" s="3"/>
      <c r="BL11" s="3"/>
      <c r="BM11" s="3">
        <v>16.2</v>
      </c>
      <c r="BN11" s="3">
        <v>1700</v>
      </c>
      <c r="BO11" s="3"/>
      <c r="BP11" s="3">
        <v>77</v>
      </c>
      <c r="BQ11" s="3"/>
      <c r="BR11" s="3"/>
      <c r="BS11" s="3">
        <v>34</v>
      </c>
      <c r="BT11" s="3">
        <v>1.6E-2</v>
      </c>
      <c r="BU11" s="3">
        <v>2.8000000000000001E-2</v>
      </c>
      <c r="BV11"/>
      <c r="BW11" s="3">
        <v>4.2999999999999997E-2</v>
      </c>
      <c r="BX11" s="3"/>
      <c r="BY11"/>
      <c r="BZ11"/>
      <c r="CA11"/>
      <c r="CB11" s="3" t="s">
        <v>8</v>
      </c>
      <c r="CC11"/>
      <c r="CD11" s="3">
        <v>1600</v>
      </c>
      <c r="CE11" s="3" t="s">
        <v>23</v>
      </c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</row>
    <row r="12" spans="1:118" x14ac:dyDescent="0.2">
      <c r="A12" t="s">
        <v>24</v>
      </c>
      <c r="B12" t="s">
        <v>1</v>
      </c>
      <c r="C12" t="s">
        <v>1</v>
      </c>
      <c r="D12" s="4" t="s">
        <v>2</v>
      </c>
      <c r="E12" s="5">
        <v>42921</v>
      </c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 t="s">
        <v>8</v>
      </c>
    </row>
    <row r="13" spans="1:118" x14ac:dyDescent="0.2">
      <c r="A13" t="s">
        <v>25</v>
      </c>
      <c r="B13" t="s">
        <v>12</v>
      </c>
      <c r="C13" t="s">
        <v>12</v>
      </c>
      <c r="D13" s="4" t="s">
        <v>2</v>
      </c>
      <c r="E13" s="5">
        <v>42921</v>
      </c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 t="s">
        <v>8</v>
      </c>
    </row>
    <row r="14" spans="1:118" x14ac:dyDescent="0.2">
      <c r="A14" t="s">
        <v>26</v>
      </c>
      <c r="B14" t="s">
        <v>21</v>
      </c>
      <c r="C14" t="s">
        <v>21</v>
      </c>
      <c r="D14" s="4" t="s">
        <v>2</v>
      </c>
      <c r="E14" s="5">
        <v>42922</v>
      </c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 t="s">
        <v>8</v>
      </c>
    </row>
    <row r="15" spans="1:118" x14ac:dyDescent="0.2">
      <c r="A15" t="s">
        <v>27</v>
      </c>
      <c r="B15" t="s">
        <v>28</v>
      </c>
      <c r="C15" t="s">
        <v>28</v>
      </c>
      <c r="D15" s="4" t="s">
        <v>2</v>
      </c>
      <c r="E15" s="5">
        <v>42922</v>
      </c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 t="s">
        <v>8</v>
      </c>
    </row>
    <row r="16" spans="1:118" x14ac:dyDescent="0.2">
      <c r="A16" t="s">
        <v>29</v>
      </c>
      <c r="B16" t="s">
        <v>17</v>
      </c>
      <c r="C16" t="s">
        <v>17</v>
      </c>
      <c r="D16" s="4" t="s">
        <v>2</v>
      </c>
      <c r="E16" s="5">
        <v>42922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 t="s">
        <v>8</v>
      </c>
    </row>
    <row r="17" spans="1:79" x14ac:dyDescent="0.2">
      <c r="A17" t="s">
        <v>30</v>
      </c>
      <c r="B17" t="s">
        <v>1</v>
      </c>
      <c r="C17" t="s">
        <v>1</v>
      </c>
      <c r="D17" s="4" t="s">
        <v>2</v>
      </c>
      <c r="E17" s="5">
        <v>42921</v>
      </c>
      <c r="F17" s="5"/>
      <c r="G17" s="6" t="s">
        <v>4</v>
      </c>
      <c r="H17" s="6"/>
      <c r="I17" s="6">
        <v>1.2E-2</v>
      </c>
      <c r="J17" s="6"/>
      <c r="K17" s="6" t="s">
        <v>3</v>
      </c>
      <c r="L17" s="6">
        <v>0.46</v>
      </c>
      <c r="M17" s="6">
        <v>9.9000000000000005E-2</v>
      </c>
      <c r="N17" s="6"/>
      <c r="O17" s="6" t="s">
        <v>4</v>
      </c>
      <c r="P17" s="6" t="s">
        <v>4</v>
      </c>
      <c r="Q17" s="6"/>
      <c r="R17" s="6">
        <v>184</v>
      </c>
      <c r="S17" s="6">
        <v>5.9999999999999995E-4</v>
      </c>
      <c r="T17" s="6"/>
      <c r="U17" s="6">
        <v>5.9999999999999995E-4</v>
      </c>
      <c r="V17" s="6"/>
      <c r="W17" s="6" t="s">
        <v>6</v>
      </c>
      <c r="X17" s="6"/>
      <c r="Y17" s="6">
        <v>6.9999999999999999E-4</v>
      </c>
      <c r="Z17" s="6"/>
      <c r="AA17" s="6"/>
      <c r="AB17" s="6"/>
      <c r="AC17" s="6">
        <v>1.6E-2</v>
      </c>
      <c r="AD17" s="6" t="s">
        <v>4</v>
      </c>
      <c r="AE17" s="6"/>
      <c r="AF17" s="6"/>
      <c r="AG17" s="6" t="s">
        <v>31</v>
      </c>
      <c r="AH17" s="6"/>
      <c r="AI17" s="6">
        <v>4.8</v>
      </c>
      <c r="AJ17" s="6" t="s">
        <v>4</v>
      </c>
      <c r="AK17" s="6"/>
      <c r="AL17" s="6">
        <v>7.4000000000000003E-3</v>
      </c>
      <c r="AM17" s="6">
        <v>278</v>
      </c>
      <c r="AN17" s="6">
        <v>0.14000000000000001</v>
      </c>
      <c r="AO17" s="6"/>
      <c r="AP17" s="6">
        <v>3.0000000000000001E-3</v>
      </c>
      <c r="AQ17" s="6"/>
      <c r="AR17" s="6"/>
      <c r="AS17" s="6"/>
      <c r="AT17" s="6"/>
      <c r="AU17" s="6"/>
      <c r="AV17" s="6"/>
      <c r="AW17" s="6"/>
      <c r="AX17" s="6">
        <v>1050</v>
      </c>
      <c r="AY17" s="6" t="s">
        <v>3</v>
      </c>
      <c r="AZ17" s="6"/>
      <c r="BA17" s="6"/>
      <c r="BB17" s="6"/>
      <c r="BC17" s="6"/>
      <c r="BD17" s="6"/>
      <c r="BE17" s="6" t="s">
        <v>4</v>
      </c>
      <c r="BF17" s="6"/>
      <c r="BG17" s="6"/>
      <c r="BH17" s="6" t="s">
        <v>4</v>
      </c>
      <c r="BI17" s="6" t="s">
        <v>3</v>
      </c>
      <c r="BJ17" s="6">
        <v>20</v>
      </c>
      <c r="BK17" s="6" t="s">
        <v>4</v>
      </c>
      <c r="BL17" s="6"/>
      <c r="BM17" s="6">
        <v>182</v>
      </c>
      <c r="BN17" s="6"/>
      <c r="BO17" s="6"/>
      <c r="BP17" s="6"/>
      <c r="BQ17" s="6" t="s">
        <v>6</v>
      </c>
      <c r="BR17" s="6" t="s">
        <v>4</v>
      </c>
      <c r="BS17" s="6"/>
      <c r="BT17" s="6">
        <v>8.0999999999999996E-3</v>
      </c>
      <c r="BU17" s="6">
        <v>1.7000000000000001E-2</v>
      </c>
      <c r="BV17" s="6"/>
      <c r="BW17" s="6">
        <v>2.8000000000000001E-2</v>
      </c>
      <c r="BX17" s="6"/>
      <c r="BY17" s="6"/>
      <c r="BZ17" s="6"/>
      <c r="CA17" s="6"/>
    </row>
    <row r="18" spans="1:79" x14ac:dyDescent="0.2">
      <c r="A18" t="s">
        <v>32</v>
      </c>
      <c r="B18" t="s">
        <v>12</v>
      </c>
      <c r="C18" t="s">
        <v>12</v>
      </c>
      <c r="D18" s="4" t="s">
        <v>2</v>
      </c>
      <c r="E18" s="5">
        <v>42921</v>
      </c>
      <c r="F18" s="5"/>
      <c r="G18" s="6" t="s">
        <v>13</v>
      </c>
      <c r="H18" s="6"/>
      <c r="I18" s="6">
        <v>3.7999999999999999E-2</v>
      </c>
      <c r="J18" s="6"/>
      <c r="K18" s="6" t="s">
        <v>15</v>
      </c>
      <c r="L18" s="6">
        <v>0.69</v>
      </c>
      <c r="M18" s="6">
        <v>4.1000000000000002E-2</v>
      </c>
      <c r="N18" s="6"/>
      <c r="O18" s="6" t="s">
        <v>13</v>
      </c>
      <c r="P18" s="6" t="s">
        <v>13</v>
      </c>
      <c r="Q18" s="6"/>
      <c r="R18" s="6">
        <v>5.5</v>
      </c>
      <c r="S18" s="6">
        <v>4.0000000000000002E-4</v>
      </c>
      <c r="T18" s="6"/>
      <c r="U18" s="6" t="s">
        <v>13</v>
      </c>
      <c r="V18" s="6"/>
      <c r="W18" s="6">
        <v>3.3999999999999998E-3</v>
      </c>
      <c r="X18" s="6"/>
      <c r="Y18" s="6">
        <v>3.5999999999999999E-3</v>
      </c>
      <c r="Z18" s="6"/>
      <c r="AA18" s="6"/>
      <c r="AB18" s="6"/>
      <c r="AC18" s="6">
        <v>3.2000000000000001E-2</v>
      </c>
      <c r="AD18" s="6" t="s">
        <v>13</v>
      </c>
      <c r="AE18" s="6"/>
      <c r="AF18" s="6"/>
      <c r="AG18" s="6" t="s">
        <v>31</v>
      </c>
      <c r="AH18" s="6"/>
      <c r="AI18" s="6">
        <v>0.7</v>
      </c>
      <c r="AJ18" s="6">
        <v>1E-4</v>
      </c>
      <c r="AK18" s="6"/>
      <c r="AL18" s="6">
        <v>9.7000000000000003E-3</v>
      </c>
      <c r="AM18" s="6">
        <v>22.8</v>
      </c>
      <c r="AN18" s="6">
        <v>8.0000000000000002E-3</v>
      </c>
      <c r="AO18" s="6"/>
      <c r="AP18" s="6">
        <v>3.0000000000000001E-3</v>
      </c>
      <c r="AQ18" s="6"/>
      <c r="AR18" s="6"/>
      <c r="AS18" s="6"/>
      <c r="AT18" s="6"/>
      <c r="AU18" s="6"/>
      <c r="AV18" s="6"/>
      <c r="AW18" s="6"/>
      <c r="AX18" s="6">
        <v>588</v>
      </c>
      <c r="AY18" s="6" t="s">
        <v>15</v>
      </c>
      <c r="AZ18" s="6"/>
      <c r="BA18" s="6"/>
      <c r="BB18" s="6"/>
      <c r="BC18" s="6"/>
      <c r="BD18" s="6"/>
      <c r="BE18" s="6">
        <v>2.9999999999999997E-4</v>
      </c>
      <c r="BF18" s="6"/>
      <c r="BG18" s="6"/>
      <c r="BH18" s="6" t="s">
        <v>13</v>
      </c>
      <c r="BI18" s="6">
        <v>4.0000000000000001E-3</v>
      </c>
      <c r="BJ18" s="6">
        <v>13</v>
      </c>
      <c r="BK18" s="6" t="s">
        <v>13</v>
      </c>
      <c r="BL18" s="6"/>
      <c r="BM18" s="6">
        <v>55.5</v>
      </c>
      <c r="BN18" s="6"/>
      <c r="BO18" s="6"/>
      <c r="BP18" s="6"/>
      <c r="BQ18" s="6" t="s">
        <v>14</v>
      </c>
      <c r="BR18" s="6" t="s">
        <v>13</v>
      </c>
      <c r="BS18" s="6"/>
      <c r="BT18" s="6">
        <v>1.9E-2</v>
      </c>
      <c r="BU18" s="6">
        <v>1.2E-2</v>
      </c>
      <c r="BV18" s="6"/>
      <c r="BW18" s="6">
        <v>1.2E-2</v>
      </c>
      <c r="BX18" s="6"/>
      <c r="BY18" s="6"/>
      <c r="BZ18" s="6"/>
      <c r="CA18" s="6"/>
    </row>
    <row r="19" spans="1:79" x14ac:dyDescent="0.2">
      <c r="A19" t="s">
        <v>33</v>
      </c>
      <c r="B19" t="s">
        <v>21</v>
      </c>
      <c r="C19" t="s">
        <v>21</v>
      </c>
      <c r="D19" s="4" t="s">
        <v>2</v>
      </c>
      <c r="E19" s="5">
        <v>42922</v>
      </c>
      <c r="F19" s="5"/>
      <c r="G19" s="6" t="s">
        <v>13</v>
      </c>
      <c r="H19" s="6"/>
      <c r="I19" s="6">
        <v>1.7000000000000001E-2</v>
      </c>
      <c r="J19" s="6"/>
      <c r="K19" s="6" t="s">
        <v>15</v>
      </c>
      <c r="L19" s="6">
        <v>0.7</v>
      </c>
      <c r="M19" s="6">
        <v>0.1</v>
      </c>
      <c r="N19" s="6"/>
      <c r="O19" s="6" t="s">
        <v>13</v>
      </c>
      <c r="P19" s="6" t="s">
        <v>13</v>
      </c>
      <c r="Q19" s="6"/>
      <c r="R19" s="6">
        <v>17.5</v>
      </c>
      <c r="S19" s="6">
        <v>8.0000000000000004E-4</v>
      </c>
      <c r="T19" s="6"/>
      <c r="U19" s="6" t="s">
        <v>13</v>
      </c>
      <c r="V19" s="6"/>
      <c r="W19" s="6">
        <v>1.8E-3</v>
      </c>
      <c r="X19" s="6"/>
      <c r="Y19" s="6">
        <v>1.1999999999999999E-3</v>
      </c>
      <c r="Z19" s="6"/>
      <c r="AA19" s="6"/>
      <c r="AB19" s="6"/>
      <c r="AC19" s="6">
        <v>1.4999999999999999E-2</v>
      </c>
      <c r="AD19" s="6" t="s">
        <v>13</v>
      </c>
      <c r="AE19" s="6"/>
      <c r="AF19" s="6"/>
      <c r="AG19" s="6" t="s">
        <v>31</v>
      </c>
      <c r="AH19" s="6"/>
      <c r="AI19" s="6">
        <v>1.8</v>
      </c>
      <c r="AJ19" s="6" t="s">
        <v>13</v>
      </c>
      <c r="AK19" s="6"/>
      <c r="AL19" s="6">
        <v>1.6E-2</v>
      </c>
      <c r="AM19" s="6">
        <v>24.9</v>
      </c>
      <c r="AN19" s="6">
        <v>1.7999999999999999E-2</v>
      </c>
      <c r="AO19" s="6"/>
      <c r="AP19" s="6">
        <v>2E-3</v>
      </c>
      <c r="AQ19" s="6"/>
      <c r="AR19" s="6"/>
      <c r="AS19" s="6"/>
      <c r="AT19" s="6"/>
      <c r="AU19" s="6"/>
      <c r="AV19" s="6"/>
      <c r="AW19" s="6"/>
      <c r="AX19" s="6">
        <v>736</v>
      </c>
      <c r="AY19" s="6" t="s">
        <v>15</v>
      </c>
      <c r="AZ19" s="6"/>
      <c r="BA19" s="6"/>
      <c r="BB19" s="6"/>
      <c r="BC19" s="6"/>
      <c r="BD19" s="6"/>
      <c r="BE19" s="6">
        <v>2.0000000000000001E-4</v>
      </c>
      <c r="BF19" s="6"/>
      <c r="BG19" s="6"/>
      <c r="BH19" s="6" t="s">
        <v>13</v>
      </c>
      <c r="BI19" s="6" t="s">
        <v>15</v>
      </c>
      <c r="BJ19" s="6">
        <v>23</v>
      </c>
      <c r="BK19" s="6" t="s">
        <v>13</v>
      </c>
      <c r="BL19" s="6"/>
      <c r="BM19" s="6">
        <v>14.5</v>
      </c>
      <c r="BN19" s="6"/>
      <c r="BO19" s="6"/>
      <c r="BP19" s="6"/>
      <c r="BQ19" s="6" t="s">
        <v>14</v>
      </c>
      <c r="BR19" s="6" t="s">
        <v>13</v>
      </c>
      <c r="BS19" s="6"/>
      <c r="BT19" s="6">
        <v>1.7999999999999999E-2</v>
      </c>
      <c r="BU19" s="6">
        <v>2.8000000000000001E-2</v>
      </c>
      <c r="BV19" s="6"/>
      <c r="BW19" s="6">
        <v>1.4E-2</v>
      </c>
      <c r="BX19" s="6"/>
      <c r="BY19" s="6"/>
      <c r="BZ19" s="6"/>
      <c r="CA19" s="6"/>
    </row>
    <row r="20" spans="1:79" x14ac:dyDescent="0.2">
      <c r="A20" t="s">
        <v>34</v>
      </c>
      <c r="B20" t="s">
        <v>28</v>
      </c>
      <c r="C20" t="s">
        <v>28</v>
      </c>
      <c r="D20" s="4" t="s">
        <v>2</v>
      </c>
      <c r="E20" s="5">
        <v>42922</v>
      </c>
      <c r="F20" s="5"/>
      <c r="G20" s="6" t="s">
        <v>14</v>
      </c>
      <c r="H20" s="6"/>
      <c r="I20" s="6">
        <v>1.2999999999999999E-2</v>
      </c>
      <c r="J20" s="6"/>
      <c r="K20" s="6" t="s">
        <v>35</v>
      </c>
      <c r="L20" s="6">
        <v>0.32</v>
      </c>
      <c r="M20" s="6">
        <v>0.12</v>
      </c>
      <c r="N20" s="6"/>
      <c r="O20" s="6" t="s">
        <v>14</v>
      </c>
      <c r="P20" s="6" t="s">
        <v>14</v>
      </c>
      <c r="Q20" s="6"/>
      <c r="R20" s="6">
        <v>122</v>
      </c>
      <c r="S20" s="6">
        <v>5.9999999999999995E-4</v>
      </c>
      <c r="T20" s="6"/>
      <c r="U20" s="6" t="s">
        <v>14</v>
      </c>
      <c r="V20" s="6"/>
      <c r="W20" s="6" t="s">
        <v>15</v>
      </c>
      <c r="X20" s="6"/>
      <c r="Y20" s="6">
        <v>1.6000000000000001E-3</v>
      </c>
      <c r="Z20" s="6"/>
      <c r="AA20" s="6"/>
      <c r="AB20" s="6"/>
      <c r="AC20" s="6">
        <v>1.0999999999999999E-2</v>
      </c>
      <c r="AD20" s="6" t="s">
        <v>14</v>
      </c>
      <c r="AE20" s="6"/>
      <c r="AF20" s="6"/>
      <c r="AG20" s="6" t="s">
        <v>31</v>
      </c>
      <c r="AH20" s="6"/>
      <c r="AI20" s="6">
        <v>5.8</v>
      </c>
      <c r="AJ20" s="6" t="s">
        <v>14</v>
      </c>
      <c r="AK20" s="6"/>
      <c r="AL20" s="6">
        <v>1.7000000000000001E-2</v>
      </c>
      <c r="AM20" s="6">
        <v>202</v>
      </c>
      <c r="AN20" s="6">
        <v>7.8E-2</v>
      </c>
      <c r="AO20" s="6"/>
      <c r="AP20" s="6" t="s">
        <v>35</v>
      </c>
      <c r="AQ20" s="6"/>
      <c r="AR20" s="6"/>
      <c r="AS20" s="6"/>
      <c r="AT20" s="6"/>
      <c r="AU20" s="6"/>
      <c r="AV20" s="6"/>
      <c r="AW20" s="6"/>
      <c r="AX20" s="6">
        <v>1040</v>
      </c>
      <c r="AY20" s="6" t="s">
        <v>35</v>
      </c>
      <c r="AZ20" s="6"/>
      <c r="BA20" s="6"/>
      <c r="BB20" s="6"/>
      <c r="BC20" s="6"/>
      <c r="BD20" s="6"/>
      <c r="BE20" s="6" t="s">
        <v>14</v>
      </c>
      <c r="BF20" s="6"/>
      <c r="BG20" s="6"/>
      <c r="BH20" s="6" t="s">
        <v>14</v>
      </c>
      <c r="BI20" s="6" t="s">
        <v>35</v>
      </c>
      <c r="BJ20" s="6">
        <v>14</v>
      </c>
      <c r="BK20" s="6" t="s">
        <v>14</v>
      </c>
      <c r="BL20" s="6"/>
      <c r="BM20" s="6">
        <v>160</v>
      </c>
      <c r="BN20" s="6"/>
      <c r="BO20" s="6"/>
      <c r="BP20" s="6"/>
      <c r="BQ20" s="6" t="s">
        <v>36</v>
      </c>
      <c r="BR20" s="6" t="s">
        <v>14</v>
      </c>
      <c r="BS20" s="6"/>
      <c r="BT20" s="6">
        <v>6.4999999999999997E-3</v>
      </c>
      <c r="BU20" s="6">
        <v>5.1000000000000004E-3</v>
      </c>
      <c r="BV20" s="6"/>
      <c r="BW20" s="6">
        <v>6.7000000000000004E-2</v>
      </c>
      <c r="BX20" s="6"/>
      <c r="BY20" s="6"/>
      <c r="BZ20" s="6"/>
      <c r="CA20" s="6"/>
    </row>
    <row r="21" spans="1:79" x14ac:dyDescent="0.2">
      <c r="A21" t="s">
        <v>37</v>
      </c>
      <c r="B21" t="s">
        <v>17</v>
      </c>
      <c r="C21" t="s">
        <v>17</v>
      </c>
      <c r="D21" s="4" t="s">
        <v>2</v>
      </c>
      <c r="E21" s="5">
        <v>42922</v>
      </c>
      <c r="F21" s="5"/>
      <c r="G21" s="6" t="s">
        <v>6</v>
      </c>
      <c r="H21" s="6"/>
      <c r="I21" s="6">
        <v>5.0000000000000001E-3</v>
      </c>
      <c r="J21" s="6"/>
      <c r="K21" s="6" t="s">
        <v>19</v>
      </c>
      <c r="L21" s="6">
        <v>1.3</v>
      </c>
      <c r="M21" s="6">
        <v>8.2000000000000003E-2</v>
      </c>
      <c r="N21" s="6"/>
      <c r="O21" s="6" t="s">
        <v>6</v>
      </c>
      <c r="P21" s="6" t="s">
        <v>6</v>
      </c>
      <c r="Q21" s="6"/>
      <c r="R21" s="6">
        <v>981</v>
      </c>
      <c r="S21" s="6" t="s">
        <v>6</v>
      </c>
      <c r="T21" s="6"/>
      <c r="U21" s="6">
        <v>1.6999999999999999E-3</v>
      </c>
      <c r="V21" s="6"/>
      <c r="W21" s="6" t="s">
        <v>15</v>
      </c>
      <c r="X21" s="6"/>
      <c r="Y21" s="6">
        <v>8.0000000000000002E-3</v>
      </c>
      <c r="Z21" s="6"/>
      <c r="AA21" s="6"/>
      <c r="AB21" s="6"/>
      <c r="AC21" s="6">
        <v>4.9000000000000002E-2</v>
      </c>
      <c r="AD21" s="6" t="s">
        <v>6</v>
      </c>
      <c r="AE21" s="6"/>
      <c r="AF21" s="6"/>
      <c r="AG21" s="6" t="s">
        <v>31</v>
      </c>
      <c r="AH21" s="6"/>
      <c r="AI21" s="6">
        <v>23.2</v>
      </c>
      <c r="AJ21" s="6" t="s">
        <v>6</v>
      </c>
      <c r="AK21" s="6"/>
      <c r="AL21" s="6">
        <v>3.9E-2</v>
      </c>
      <c r="AM21" s="6">
        <v>1020</v>
      </c>
      <c r="AN21" s="6">
        <v>10</v>
      </c>
      <c r="AO21" s="6"/>
      <c r="AP21" s="6" t="s">
        <v>19</v>
      </c>
      <c r="AQ21" s="6"/>
      <c r="AR21" s="6"/>
      <c r="AS21" s="6"/>
      <c r="AT21" s="6"/>
      <c r="AU21" s="6"/>
      <c r="AV21" s="6"/>
      <c r="AW21" s="6"/>
      <c r="AX21" s="6">
        <v>3440</v>
      </c>
      <c r="AY21" s="6" t="s">
        <v>19</v>
      </c>
      <c r="AZ21" s="6"/>
      <c r="BA21" s="6"/>
      <c r="BB21" s="6"/>
      <c r="BC21" s="6"/>
      <c r="BD21" s="6"/>
      <c r="BE21" s="6" t="s">
        <v>6</v>
      </c>
      <c r="BF21" s="6"/>
      <c r="BG21" s="6"/>
      <c r="BH21" s="6" t="s">
        <v>6</v>
      </c>
      <c r="BI21" s="6" t="s">
        <v>19</v>
      </c>
      <c r="BJ21" s="6">
        <v>20</v>
      </c>
      <c r="BK21" s="6" t="s">
        <v>6</v>
      </c>
      <c r="BL21" s="6"/>
      <c r="BM21" s="6">
        <v>1000</v>
      </c>
      <c r="BN21" s="6"/>
      <c r="BO21" s="6"/>
      <c r="BP21" s="6"/>
      <c r="BQ21" s="6" t="s">
        <v>38</v>
      </c>
      <c r="BR21" s="6" t="s">
        <v>6</v>
      </c>
      <c r="BS21" s="6"/>
      <c r="BT21" s="6">
        <v>1.6E-2</v>
      </c>
      <c r="BU21" s="6" t="s">
        <v>6</v>
      </c>
      <c r="BV21" s="6"/>
      <c r="BW21" s="6">
        <v>4.7E-2</v>
      </c>
      <c r="BX21" s="6"/>
      <c r="BY21" s="6"/>
      <c r="BZ21" s="6"/>
      <c r="CA21" s="6"/>
    </row>
    <row r="22" spans="1:79" x14ac:dyDescent="0.2">
      <c r="A22" t="s">
        <v>39</v>
      </c>
      <c r="B22" t="s">
        <v>1</v>
      </c>
      <c r="C22" t="s">
        <v>1</v>
      </c>
      <c r="D22" s="4" t="s">
        <v>2</v>
      </c>
      <c r="E22" s="5">
        <v>42921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>
        <v>723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>
        <v>0.02</v>
      </c>
      <c r="AR22" s="6">
        <v>0.41</v>
      </c>
      <c r="AS22" s="6">
        <v>0.02</v>
      </c>
      <c r="AT22" s="6">
        <v>0.43</v>
      </c>
      <c r="AU22" s="6">
        <v>0.45</v>
      </c>
      <c r="AV22" s="6"/>
      <c r="AW22" s="6"/>
      <c r="AX22" s="6"/>
      <c r="AY22" s="6"/>
      <c r="AZ22" s="6"/>
      <c r="BA22" s="6"/>
      <c r="BB22" s="6">
        <v>8.5000000000000006E-2</v>
      </c>
      <c r="BC22" s="6"/>
      <c r="BD22" s="6"/>
      <c r="BE22" s="6"/>
      <c r="BF22" s="6"/>
      <c r="BG22" s="6">
        <v>7.9</v>
      </c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</row>
    <row r="23" spans="1:79" x14ac:dyDescent="0.2">
      <c r="A23" t="s">
        <v>40</v>
      </c>
      <c r="B23" t="s">
        <v>12</v>
      </c>
      <c r="C23" t="s">
        <v>12</v>
      </c>
      <c r="D23" s="4" t="s">
        <v>2</v>
      </c>
      <c r="E23" s="5">
        <v>42921</v>
      </c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>
        <v>182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 t="s">
        <v>7</v>
      </c>
      <c r="AR23" s="6">
        <v>1.4</v>
      </c>
      <c r="AS23" s="6" t="s">
        <v>7</v>
      </c>
      <c r="AT23" s="6">
        <v>1.4</v>
      </c>
      <c r="AU23" s="6">
        <v>1.7</v>
      </c>
      <c r="AV23" s="6"/>
      <c r="AW23" s="6"/>
      <c r="AX23" s="6"/>
      <c r="AY23" s="6"/>
      <c r="AZ23" s="6"/>
      <c r="BA23" s="6"/>
      <c r="BB23" s="6">
        <v>8.1000000000000003E-2</v>
      </c>
      <c r="BC23" s="6"/>
      <c r="BD23" s="6"/>
      <c r="BE23" s="6"/>
      <c r="BF23" s="6"/>
      <c r="BG23" s="6">
        <v>8.3000000000000007</v>
      </c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</row>
    <row r="24" spans="1:79" x14ac:dyDescent="0.2">
      <c r="A24" t="s">
        <v>41</v>
      </c>
      <c r="B24" t="s">
        <v>21</v>
      </c>
      <c r="C24" t="s">
        <v>21</v>
      </c>
      <c r="D24" s="4" t="s">
        <v>2</v>
      </c>
      <c r="E24" s="5">
        <v>42922</v>
      </c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>
        <v>306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 t="s">
        <v>7</v>
      </c>
      <c r="AR24" s="6">
        <v>1.3</v>
      </c>
      <c r="AS24" s="6" t="s">
        <v>7</v>
      </c>
      <c r="AT24" s="6">
        <v>1.3</v>
      </c>
      <c r="AU24" s="6">
        <v>1.4</v>
      </c>
      <c r="AV24" s="6"/>
      <c r="AW24" s="6"/>
      <c r="AX24" s="6"/>
      <c r="AY24" s="6"/>
      <c r="AZ24" s="6"/>
      <c r="BA24" s="6"/>
      <c r="BB24" s="6">
        <v>0.18</v>
      </c>
      <c r="BC24" s="6"/>
      <c r="BD24" s="6"/>
      <c r="BE24" s="6"/>
      <c r="BF24" s="6"/>
      <c r="BG24" s="6">
        <v>8.1999999999999993</v>
      </c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</row>
    <row r="25" spans="1:79" x14ac:dyDescent="0.2">
      <c r="A25" t="s">
        <v>42</v>
      </c>
      <c r="B25" t="s">
        <v>28</v>
      </c>
      <c r="C25" t="s">
        <v>28</v>
      </c>
      <c r="D25" s="4" t="s">
        <v>2</v>
      </c>
      <c r="E25" s="5">
        <v>42922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>
        <v>1080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>
        <v>0.31</v>
      </c>
      <c r="AR25" s="6">
        <v>0.85</v>
      </c>
      <c r="AS25" s="6">
        <v>0.01</v>
      </c>
      <c r="AT25" s="6">
        <v>0.86</v>
      </c>
      <c r="AU25" s="6">
        <v>1.3</v>
      </c>
      <c r="AV25" s="6"/>
      <c r="AW25" s="6"/>
      <c r="AX25" s="6"/>
      <c r="AY25" s="6"/>
      <c r="AZ25" s="6"/>
      <c r="BA25" s="6"/>
      <c r="BB25" s="6">
        <v>0.1</v>
      </c>
      <c r="BC25" s="6"/>
      <c r="BD25" s="6"/>
      <c r="BE25" s="6"/>
      <c r="BF25" s="6"/>
      <c r="BG25" s="6">
        <v>7.7</v>
      </c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</row>
    <row r="26" spans="1:79" x14ac:dyDescent="0.2">
      <c r="A26" t="s">
        <v>43</v>
      </c>
      <c r="B26" t="s">
        <v>17</v>
      </c>
      <c r="C26" t="s">
        <v>17</v>
      </c>
      <c r="D26" s="4" t="s">
        <v>2</v>
      </c>
      <c r="E26" s="5">
        <v>42922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>
        <v>2610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>
        <v>0.28000000000000003</v>
      </c>
      <c r="AR26" s="6">
        <v>0.05</v>
      </c>
      <c r="AS26" s="6" t="s">
        <v>7</v>
      </c>
      <c r="AT26" s="6">
        <v>0.05</v>
      </c>
      <c r="AU26" s="6">
        <v>0.43</v>
      </c>
      <c r="AV26" s="6"/>
      <c r="AW26" s="6"/>
      <c r="AX26" s="6"/>
      <c r="AY26" s="6"/>
      <c r="AZ26" s="6"/>
      <c r="BA26" s="6"/>
      <c r="BB26" s="6">
        <v>8.6999999999999994E-2</v>
      </c>
      <c r="BC26" s="6"/>
      <c r="BD26" s="6"/>
      <c r="BE26" s="6"/>
      <c r="BF26" s="6"/>
      <c r="BG26" s="6">
        <v>7.2</v>
      </c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772A-9B2D-474E-AA30-5F11302DFF87}">
  <dimension ref="A1:AB35"/>
  <sheetViews>
    <sheetView workbookViewId="0">
      <selection activeCell="H42" sqref="H42"/>
    </sheetView>
  </sheetViews>
  <sheetFormatPr baseColWidth="10" defaultRowHeight="16" x14ac:dyDescent="0.2"/>
  <cols>
    <col min="5" max="5" width="14.33203125" customWidth="1"/>
  </cols>
  <sheetData>
    <row r="1" spans="1:6" x14ac:dyDescent="0.2">
      <c r="A1" s="129" t="s">
        <v>215</v>
      </c>
      <c r="B1" s="129"/>
      <c r="C1" s="130"/>
      <c r="D1" s="131"/>
      <c r="E1" s="131" t="s">
        <v>204</v>
      </c>
      <c r="F1" s="138" t="s">
        <v>250</v>
      </c>
    </row>
    <row r="2" spans="1:6" x14ac:dyDescent="0.2">
      <c r="A2" s="129" t="s">
        <v>216</v>
      </c>
      <c r="B2" s="129"/>
      <c r="C2" s="130"/>
      <c r="D2" s="131"/>
      <c r="E2" s="131" t="s">
        <v>217</v>
      </c>
    </row>
    <row r="3" spans="1:6" x14ac:dyDescent="0.2">
      <c r="A3" s="129" t="s">
        <v>47</v>
      </c>
      <c r="B3" s="129"/>
      <c r="C3" s="130"/>
      <c r="D3" s="131"/>
      <c r="E3" s="132">
        <v>43538</v>
      </c>
    </row>
    <row r="4" spans="1:6" x14ac:dyDescent="0.2">
      <c r="A4" s="129" t="s">
        <v>52</v>
      </c>
      <c r="B4" s="129" t="s">
        <v>120</v>
      </c>
      <c r="C4" s="130">
        <v>1</v>
      </c>
      <c r="D4" s="131" t="s">
        <v>148</v>
      </c>
      <c r="E4" s="131">
        <v>1660</v>
      </c>
    </row>
    <row r="5" spans="1:6" x14ac:dyDescent="0.2">
      <c r="A5" s="129" t="s">
        <v>63</v>
      </c>
      <c r="B5" s="129" t="s">
        <v>120</v>
      </c>
      <c r="C5" s="130">
        <v>1</v>
      </c>
      <c r="D5" s="131" t="s">
        <v>148</v>
      </c>
      <c r="E5" s="131" t="s">
        <v>5</v>
      </c>
    </row>
    <row r="6" spans="1:6" x14ac:dyDescent="0.2">
      <c r="A6" s="129" t="s">
        <v>61</v>
      </c>
      <c r="B6" s="129" t="s">
        <v>122</v>
      </c>
      <c r="C6" s="130">
        <v>1</v>
      </c>
      <c r="D6" s="131" t="s">
        <v>148</v>
      </c>
      <c r="E6" s="131">
        <v>382</v>
      </c>
    </row>
    <row r="7" spans="1:6" x14ac:dyDescent="0.2">
      <c r="A7" s="129" t="s">
        <v>67</v>
      </c>
      <c r="B7" s="129" t="s">
        <v>124</v>
      </c>
      <c r="C7" s="130">
        <v>0.2</v>
      </c>
      <c r="D7" s="131" t="s">
        <v>152</v>
      </c>
      <c r="E7" s="131">
        <v>413</v>
      </c>
    </row>
    <row r="8" spans="1:6" x14ac:dyDescent="0.2">
      <c r="A8" s="129" t="s">
        <v>68</v>
      </c>
      <c r="B8" s="129" t="s">
        <v>125</v>
      </c>
      <c r="C8" s="130">
        <v>0.05</v>
      </c>
      <c r="D8" s="131" t="s">
        <v>148</v>
      </c>
      <c r="E8" s="131">
        <v>3.8</v>
      </c>
    </row>
    <row r="9" spans="1:6" x14ac:dyDescent="0.2">
      <c r="A9" s="129" t="s">
        <v>72</v>
      </c>
      <c r="B9" s="129" t="s">
        <v>120</v>
      </c>
      <c r="C9" s="130">
        <v>1</v>
      </c>
      <c r="D9" s="131" t="s">
        <v>148</v>
      </c>
      <c r="E9" s="131">
        <v>2030</v>
      </c>
    </row>
    <row r="10" spans="1:6" x14ac:dyDescent="0.2">
      <c r="A10" s="129" t="s">
        <v>71</v>
      </c>
      <c r="B10" s="129" t="s">
        <v>126</v>
      </c>
      <c r="C10" s="130">
        <v>1</v>
      </c>
      <c r="D10" s="131" t="s">
        <v>148</v>
      </c>
      <c r="E10" s="131">
        <v>180</v>
      </c>
    </row>
    <row r="11" spans="1:6" x14ac:dyDescent="0.2">
      <c r="A11" s="129" t="s">
        <v>80</v>
      </c>
      <c r="B11" s="129" t="s">
        <v>128</v>
      </c>
      <c r="C11" s="130">
        <v>0.01</v>
      </c>
      <c r="D11" s="131" t="s">
        <v>148</v>
      </c>
      <c r="E11" s="131">
        <v>0.08</v>
      </c>
    </row>
    <row r="12" spans="1:6" x14ac:dyDescent="0.2">
      <c r="A12" s="129" t="s">
        <v>82</v>
      </c>
      <c r="B12" s="129" t="s">
        <v>130</v>
      </c>
      <c r="C12" s="130">
        <v>0.01</v>
      </c>
      <c r="D12" s="131" t="s">
        <v>148</v>
      </c>
      <c r="E12" s="131" t="s">
        <v>7</v>
      </c>
    </row>
    <row r="13" spans="1:6" x14ac:dyDescent="0.2">
      <c r="A13" s="129" t="s">
        <v>81</v>
      </c>
      <c r="B13" s="129" t="s">
        <v>129</v>
      </c>
      <c r="C13" s="130">
        <v>0.01</v>
      </c>
      <c r="D13" s="131" t="s">
        <v>148</v>
      </c>
      <c r="E13" s="131">
        <v>0.09</v>
      </c>
    </row>
    <row r="14" spans="1:6" x14ac:dyDescent="0.2">
      <c r="A14" s="129" t="s">
        <v>85</v>
      </c>
      <c r="B14" s="129" t="s">
        <v>133</v>
      </c>
      <c r="C14" s="130">
        <v>0.01</v>
      </c>
      <c r="D14" s="131" t="s">
        <v>148</v>
      </c>
      <c r="E14" s="131">
        <v>0.53</v>
      </c>
    </row>
    <row r="15" spans="1:6" x14ac:dyDescent="0.2">
      <c r="A15" s="129" t="s">
        <v>84</v>
      </c>
      <c r="B15" s="129" t="s">
        <v>132</v>
      </c>
      <c r="C15" s="130">
        <v>0.01</v>
      </c>
      <c r="D15" s="131" t="s">
        <v>148</v>
      </c>
      <c r="E15" s="131">
        <v>0.7</v>
      </c>
    </row>
    <row r="16" spans="1:6" x14ac:dyDescent="0.2">
      <c r="A16" s="129" t="s">
        <v>86</v>
      </c>
      <c r="B16" s="129" t="s">
        <v>134</v>
      </c>
      <c r="C16" s="130">
        <v>0.01</v>
      </c>
      <c r="D16" s="131" t="s">
        <v>148</v>
      </c>
      <c r="E16" s="131">
        <v>0.47</v>
      </c>
    </row>
    <row r="17" spans="1:28" x14ac:dyDescent="0.2">
      <c r="A17" s="129" t="s">
        <v>89</v>
      </c>
      <c r="B17" s="129" t="s">
        <v>120</v>
      </c>
      <c r="C17" s="130">
        <v>1</v>
      </c>
      <c r="D17" s="131" t="s">
        <v>148</v>
      </c>
      <c r="E17" s="131" t="s">
        <v>5</v>
      </c>
    </row>
    <row r="18" spans="1:28" x14ac:dyDescent="0.2">
      <c r="A18" s="129" t="s">
        <v>90</v>
      </c>
      <c r="B18" s="129" t="s">
        <v>135</v>
      </c>
      <c r="C18" s="130">
        <v>0.01</v>
      </c>
      <c r="D18" s="131" t="s">
        <v>148</v>
      </c>
      <c r="E18" s="131">
        <v>0.05</v>
      </c>
    </row>
    <row r="19" spans="1:28" x14ac:dyDescent="0.2">
      <c r="A19" s="129" t="s">
        <v>92</v>
      </c>
      <c r="B19" s="129" t="s">
        <v>122</v>
      </c>
      <c r="C19" s="130">
        <v>0.01</v>
      </c>
      <c r="D19" s="131" t="s">
        <v>148</v>
      </c>
      <c r="E19" s="131">
        <v>7.0000000000000007E-2</v>
      </c>
    </row>
    <row r="20" spans="1:28" x14ac:dyDescent="0.2">
      <c r="A20" s="129" t="s">
        <v>91</v>
      </c>
      <c r="B20" s="129" t="s">
        <v>136</v>
      </c>
      <c r="C20" s="130">
        <v>5.0000000000000001E-3</v>
      </c>
      <c r="D20" s="131" t="s">
        <v>148</v>
      </c>
      <c r="E20" s="131">
        <v>0.1</v>
      </c>
    </row>
    <row r="21" spans="1:28" x14ac:dyDescent="0.2">
      <c r="A21" s="129" t="s">
        <v>93</v>
      </c>
      <c r="B21" s="129" t="s">
        <v>137</v>
      </c>
      <c r="C21" s="130">
        <v>5.0000000000000001E-3</v>
      </c>
      <c r="D21" s="131" t="s">
        <v>148</v>
      </c>
      <c r="E21" s="131">
        <v>7.3999999999999996E-2</v>
      </c>
    </row>
    <row r="22" spans="1:28" x14ac:dyDescent="0.2">
      <c r="A22" s="129" t="s">
        <v>113</v>
      </c>
      <c r="B22" s="129" t="s">
        <v>140</v>
      </c>
      <c r="C22" s="130">
        <v>10</v>
      </c>
      <c r="D22" s="131" t="s">
        <v>148</v>
      </c>
      <c r="E22" s="131">
        <v>2500</v>
      </c>
    </row>
    <row r="23" spans="1:28" x14ac:dyDescent="0.2">
      <c r="A23" s="129" t="s">
        <v>218</v>
      </c>
      <c r="B23" s="129" t="s">
        <v>139</v>
      </c>
      <c r="C23" s="130">
        <v>1</v>
      </c>
      <c r="D23" s="131" t="s">
        <v>148</v>
      </c>
      <c r="E23" s="131">
        <v>2500</v>
      </c>
    </row>
    <row r="24" spans="1:28" x14ac:dyDescent="0.2">
      <c r="A24" s="129" t="s">
        <v>103</v>
      </c>
      <c r="B24" s="129" t="s">
        <v>141</v>
      </c>
      <c r="C24" s="130">
        <v>1</v>
      </c>
      <c r="D24" s="131" t="s">
        <v>148</v>
      </c>
      <c r="E24" s="131">
        <v>220</v>
      </c>
    </row>
    <row r="25" spans="1:28" x14ac:dyDescent="0.2">
      <c r="A25" s="129" t="s">
        <v>106</v>
      </c>
      <c r="B25" s="129" t="s">
        <v>142</v>
      </c>
      <c r="C25" s="130">
        <v>0.5</v>
      </c>
      <c r="D25" s="131" t="s">
        <v>149</v>
      </c>
      <c r="E25" s="131">
        <v>150</v>
      </c>
    </row>
    <row r="26" spans="1:28" x14ac:dyDescent="0.2">
      <c r="A26" s="129" t="s">
        <v>95</v>
      </c>
      <c r="B26" s="129" t="s">
        <v>138</v>
      </c>
      <c r="C26" s="130">
        <v>0.1</v>
      </c>
      <c r="D26" s="131"/>
      <c r="E26" s="131">
        <v>8.1</v>
      </c>
    </row>
    <row r="27" spans="1:28" x14ac:dyDescent="0.2">
      <c r="A27" s="129" t="s">
        <v>111</v>
      </c>
      <c r="B27" s="129" t="s">
        <v>219</v>
      </c>
      <c r="C27" s="130">
        <v>0.1</v>
      </c>
      <c r="D27" s="131" t="s">
        <v>154</v>
      </c>
      <c r="E27" s="131"/>
    </row>
    <row r="28" spans="1:28" x14ac:dyDescent="0.2">
      <c r="A28" s="129" t="s">
        <v>114</v>
      </c>
      <c r="B28" s="129" t="s">
        <v>146</v>
      </c>
      <c r="C28" s="130">
        <v>100</v>
      </c>
      <c r="D28" s="131" t="s">
        <v>154</v>
      </c>
      <c r="E28" s="131"/>
    </row>
    <row r="31" spans="1:28" x14ac:dyDescent="0.2">
      <c r="A31" s="129" t="s">
        <v>215</v>
      </c>
      <c r="B31" s="129" t="s">
        <v>216</v>
      </c>
      <c r="C31" s="129" t="s">
        <v>47</v>
      </c>
      <c r="D31" s="129" t="s">
        <v>52</v>
      </c>
      <c r="E31" s="129" t="s">
        <v>63</v>
      </c>
      <c r="F31" s="129" t="s">
        <v>61</v>
      </c>
      <c r="G31" s="129" t="s">
        <v>67</v>
      </c>
      <c r="H31" s="129" t="s">
        <v>68</v>
      </c>
      <c r="I31" s="129" t="s">
        <v>72</v>
      </c>
      <c r="J31" s="129" t="s">
        <v>71</v>
      </c>
      <c r="K31" s="129" t="s">
        <v>80</v>
      </c>
      <c r="L31" s="129" t="s">
        <v>82</v>
      </c>
      <c r="M31" s="129" t="s">
        <v>81</v>
      </c>
      <c r="N31" s="129" t="s">
        <v>85</v>
      </c>
      <c r="O31" s="129" t="s">
        <v>84</v>
      </c>
      <c r="P31" s="129" t="s">
        <v>86</v>
      </c>
      <c r="Q31" s="129" t="s">
        <v>89</v>
      </c>
      <c r="R31" s="129" t="s">
        <v>90</v>
      </c>
      <c r="S31" s="129" t="s">
        <v>92</v>
      </c>
      <c r="T31" s="129" t="s">
        <v>91</v>
      </c>
      <c r="U31" s="129" t="s">
        <v>93</v>
      </c>
      <c r="V31" s="129" t="s">
        <v>113</v>
      </c>
      <c r="W31" s="129" t="s">
        <v>218</v>
      </c>
      <c r="X31" s="129" t="s">
        <v>103</v>
      </c>
      <c r="Y31" s="129" t="s">
        <v>106</v>
      </c>
      <c r="Z31" s="129" t="s">
        <v>95</v>
      </c>
      <c r="AA31" s="129" t="s">
        <v>111</v>
      </c>
      <c r="AB31" s="129" t="s">
        <v>114</v>
      </c>
    </row>
    <row r="32" spans="1:28" x14ac:dyDescent="0.2">
      <c r="A32" s="129"/>
      <c r="B32" s="129"/>
      <c r="C32" s="129"/>
      <c r="D32" s="129" t="s">
        <v>120</v>
      </c>
      <c r="E32" s="129" t="s">
        <v>120</v>
      </c>
      <c r="F32" s="129" t="s">
        <v>122</v>
      </c>
      <c r="G32" s="129" t="s">
        <v>124</v>
      </c>
      <c r="H32" s="129" t="s">
        <v>125</v>
      </c>
      <c r="I32" s="129" t="s">
        <v>120</v>
      </c>
      <c r="J32" s="129" t="s">
        <v>126</v>
      </c>
      <c r="K32" s="129" t="s">
        <v>128</v>
      </c>
      <c r="L32" s="129" t="s">
        <v>130</v>
      </c>
      <c r="M32" s="129" t="s">
        <v>129</v>
      </c>
      <c r="N32" s="129" t="s">
        <v>133</v>
      </c>
      <c r="O32" s="129" t="s">
        <v>132</v>
      </c>
      <c r="P32" s="129" t="s">
        <v>134</v>
      </c>
      <c r="Q32" s="129" t="s">
        <v>120</v>
      </c>
      <c r="R32" s="129" t="s">
        <v>135</v>
      </c>
      <c r="S32" s="129" t="s">
        <v>122</v>
      </c>
      <c r="T32" s="129" t="s">
        <v>136</v>
      </c>
      <c r="U32" s="129" t="s">
        <v>137</v>
      </c>
      <c r="V32" s="129" t="s">
        <v>140</v>
      </c>
      <c r="W32" s="129" t="s">
        <v>139</v>
      </c>
      <c r="X32" s="129" t="s">
        <v>141</v>
      </c>
      <c r="Y32" s="129" t="s">
        <v>142</v>
      </c>
      <c r="Z32" s="129" t="s">
        <v>138</v>
      </c>
      <c r="AA32" s="129" t="s">
        <v>219</v>
      </c>
      <c r="AB32" s="129" t="s">
        <v>146</v>
      </c>
    </row>
    <row r="33" spans="1:28" x14ac:dyDescent="0.2">
      <c r="A33" s="130"/>
      <c r="B33" s="130"/>
      <c r="C33" s="130"/>
      <c r="D33" s="130">
        <v>1</v>
      </c>
      <c r="E33" s="130">
        <v>1</v>
      </c>
      <c r="F33" s="130">
        <v>1</v>
      </c>
      <c r="G33" s="130">
        <v>0.2</v>
      </c>
      <c r="H33" s="130">
        <v>0.05</v>
      </c>
      <c r="I33" s="130">
        <v>1</v>
      </c>
      <c r="J33" s="130">
        <v>1</v>
      </c>
      <c r="K33" s="130">
        <v>0.01</v>
      </c>
      <c r="L33" s="130">
        <v>0.01</v>
      </c>
      <c r="M33" s="130">
        <v>0.01</v>
      </c>
      <c r="N33" s="130">
        <v>0.01</v>
      </c>
      <c r="O33" s="130">
        <v>0.01</v>
      </c>
      <c r="P33" s="130">
        <v>0.01</v>
      </c>
      <c r="Q33" s="130">
        <v>1</v>
      </c>
      <c r="R33" s="130">
        <v>0.01</v>
      </c>
      <c r="S33" s="130">
        <v>0.01</v>
      </c>
      <c r="T33" s="130">
        <v>5.0000000000000001E-3</v>
      </c>
      <c r="U33" s="130">
        <v>5.0000000000000001E-3</v>
      </c>
      <c r="V33" s="130">
        <v>10</v>
      </c>
      <c r="W33" s="130">
        <v>1</v>
      </c>
      <c r="X33" s="130">
        <v>1</v>
      </c>
      <c r="Y33" s="130">
        <v>0.5</v>
      </c>
      <c r="Z33" s="130">
        <v>0.1</v>
      </c>
      <c r="AA33" s="130">
        <v>0.1</v>
      </c>
      <c r="AB33" s="130">
        <v>100</v>
      </c>
    </row>
    <row r="34" spans="1:28" x14ac:dyDescent="0.2">
      <c r="A34" s="131"/>
      <c r="B34" s="131"/>
      <c r="C34" s="131"/>
      <c r="D34" s="131" t="s">
        <v>148</v>
      </c>
      <c r="E34" s="131" t="s">
        <v>148</v>
      </c>
      <c r="F34" s="131" t="s">
        <v>148</v>
      </c>
      <c r="G34" s="131" t="s">
        <v>152</v>
      </c>
      <c r="H34" s="131" t="s">
        <v>148</v>
      </c>
      <c r="I34" s="131" t="s">
        <v>148</v>
      </c>
      <c r="J34" s="131" t="s">
        <v>148</v>
      </c>
      <c r="K34" s="131" t="s">
        <v>148</v>
      </c>
      <c r="L34" s="131" t="s">
        <v>148</v>
      </c>
      <c r="M34" s="131" t="s">
        <v>148</v>
      </c>
      <c r="N34" s="131" t="s">
        <v>148</v>
      </c>
      <c r="O34" s="131" t="s">
        <v>148</v>
      </c>
      <c r="P34" s="131" t="s">
        <v>148</v>
      </c>
      <c r="Q34" s="131" t="s">
        <v>148</v>
      </c>
      <c r="R34" s="131" t="s">
        <v>148</v>
      </c>
      <c r="S34" s="131" t="s">
        <v>148</v>
      </c>
      <c r="T34" s="131" t="s">
        <v>148</v>
      </c>
      <c r="U34" s="131" t="s">
        <v>148</v>
      </c>
      <c r="V34" s="131" t="s">
        <v>148</v>
      </c>
      <c r="W34" s="131" t="s">
        <v>148</v>
      </c>
      <c r="X34" s="131" t="s">
        <v>148</v>
      </c>
      <c r="Y34" s="131" t="s">
        <v>149</v>
      </c>
      <c r="Z34" s="131"/>
      <c r="AA34" s="131" t="s">
        <v>154</v>
      </c>
      <c r="AB34" s="131" t="s">
        <v>154</v>
      </c>
    </row>
    <row r="35" spans="1:28" x14ac:dyDescent="0.2">
      <c r="A35" s="131" t="s">
        <v>204</v>
      </c>
      <c r="B35" s="131" t="s">
        <v>217</v>
      </c>
      <c r="C35" s="132">
        <v>43538</v>
      </c>
      <c r="D35" s="131">
        <v>1660</v>
      </c>
      <c r="E35" s="131" t="s">
        <v>5</v>
      </c>
      <c r="F35" s="131">
        <v>382</v>
      </c>
      <c r="G35" s="131">
        <v>413</v>
      </c>
      <c r="H35" s="131">
        <v>3.8</v>
      </c>
      <c r="I35" s="131">
        <v>2030</v>
      </c>
      <c r="J35" s="131">
        <v>180</v>
      </c>
      <c r="K35" s="131">
        <v>0.08</v>
      </c>
      <c r="L35" s="131" t="s">
        <v>7</v>
      </c>
      <c r="M35" s="131">
        <v>0.09</v>
      </c>
      <c r="N35" s="131">
        <v>0.53</v>
      </c>
      <c r="O35" s="131">
        <v>0.7</v>
      </c>
      <c r="P35" s="131">
        <v>0.47</v>
      </c>
      <c r="Q35" s="131" t="s">
        <v>5</v>
      </c>
      <c r="R35" s="131">
        <v>0.05</v>
      </c>
      <c r="S35" s="131">
        <v>7.0000000000000007E-2</v>
      </c>
      <c r="T35" s="131">
        <v>0.1</v>
      </c>
      <c r="U35" s="131">
        <v>7.3999999999999996E-2</v>
      </c>
      <c r="V35" s="131">
        <v>2500</v>
      </c>
      <c r="W35" s="131">
        <v>2500</v>
      </c>
      <c r="X35" s="131">
        <v>220</v>
      </c>
      <c r="Y35" s="131">
        <v>150</v>
      </c>
      <c r="Z35" s="131">
        <v>8.1</v>
      </c>
      <c r="AA35" s="131"/>
      <c r="AB35" s="1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17B85-6D8A-2A45-A36A-CE76C5CDF953}">
  <dimension ref="A1:BD7"/>
  <sheetViews>
    <sheetView workbookViewId="0">
      <selection activeCell="M43" sqref="M43"/>
    </sheetView>
  </sheetViews>
  <sheetFormatPr baseColWidth="10" defaultRowHeight="16" x14ac:dyDescent="0.2"/>
  <sheetData>
    <row r="1" spans="1:56" s="3" customFormat="1" ht="13" x14ac:dyDescent="0.15">
      <c r="A1" s="133" t="s">
        <v>220</v>
      </c>
      <c r="B1" s="133" t="s">
        <v>215</v>
      </c>
      <c r="C1" s="133" t="s">
        <v>216</v>
      </c>
      <c r="D1" s="3" t="s">
        <v>47</v>
      </c>
      <c r="E1" s="3" t="s">
        <v>52</v>
      </c>
      <c r="F1" s="3" t="s">
        <v>63</v>
      </c>
      <c r="G1" s="3" t="s">
        <v>61</v>
      </c>
      <c r="H1" s="3" t="s">
        <v>67</v>
      </c>
      <c r="I1" s="3" t="s">
        <v>68</v>
      </c>
      <c r="J1" s="3" t="s">
        <v>72</v>
      </c>
      <c r="K1" s="3" t="s">
        <v>71</v>
      </c>
      <c r="L1" s="3" t="s">
        <v>80</v>
      </c>
      <c r="M1" s="3" t="s">
        <v>82</v>
      </c>
      <c r="N1" s="3" t="s">
        <v>81</v>
      </c>
      <c r="O1" s="3" t="s">
        <v>83</v>
      </c>
      <c r="P1" s="3" t="s">
        <v>85</v>
      </c>
      <c r="Q1" s="3" t="s">
        <v>84</v>
      </c>
      <c r="R1" s="3" t="s">
        <v>86</v>
      </c>
      <c r="S1" s="3" t="s">
        <v>89</v>
      </c>
      <c r="T1" s="3" t="s">
        <v>90</v>
      </c>
      <c r="U1" s="3" t="s">
        <v>92</v>
      </c>
      <c r="V1" s="3" t="s">
        <v>91</v>
      </c>
      <c r="W1" s="3" t="s">
        <v>93</v>
      </c>
      <c r="X1" s="3" t="s">
        <v>113</v>
      </c>
      <c r="Y1" s="3" t="s">
        <v>218</v>
      </c>
      <c r="Z1" s="3" t="s">
        <v>103</v>
      </c>
      <c r="AA1" s="3" t="s">
        <v>106</v>
      </c>
      <c r="AB1" s="3" t="s">
        <v>95</v>
      </c>
      <c r="AC1" s="3" t="s">
        <v>50</v>
      </c>
      <c r="AD1" s="3" t="s">
        <v>51</v>
      </c>
      <c r="AE1" s="3" t="s">
        <v>53</v>
      </c>
      <c r="AF1" s="3" t="s">
        <v>54</v>
      </c>
      <c r="AG1" s="3" t="s">
        <v>56</v>
      </c>
      <c r="AH1" s="3" t="s">
        <v>59</v>
      </c>
      <c r="AI1" s="3" t="s">
        <v>60</v>
      </c>
      <c r="AJ1" s="3" t="s">
        <v>62</v>
      </c>
      <c r="AK1" s="3" t="s">
        <v>64</v>
      </c>
      <c r="AL1" s="3" t="s">
        <v>65</v>
      </c>
      <c r="AM1" s="3" t="s">
        <v>69</v>
      </c>
      <c r="AN1" s="3" t="s">
        <v>73</v>
      </c>
      <c r="AO1" s="3" t="s">
        <v>74</v>
      </c>
      <c r="AP1" s="3" t="s">
        <v>76</v>
      </c>
      <c r="AQ1" s="3" t="s">
        <v>77</v>
      </c>
      <c r="AR1" s="3" t="s">
        <v>78</v>
      </c>
      <c r="AS1" s="3" t="s">
        <v>79</v>
      </c>
      <c r="AT1" s="3" t="s">
        <v>87</v>
      </c>
      <c r="AU1" s="3" t="s">
        <v>88</v>
      </c>
      <c r="AV1" s="3" t="s">
        <v>94</v>
      </c>
      <c r="AW1" s="3" t="s">
        <v>97</v>
      </c>
      <c r="AX1" s="3" t="s">
        <v>100</v>
      </c>
      <c r="AY1" s="3" t="s">
        <v>98</v>
      </c>
      <c r="AZ1" s="3" t="s">
        <v>107</v>
      </c>
      <c r="BA1" s="3" t="s">
        <v>108</v>
      </c>
      <c r="BB1" s="3" t="s">
        <v>109</v>
      </c>
      <c r="BC1" s="3" t="s">
        <v>111</v>
      </c>
      <c r="BD1" s="3" t="s">
        <v>114</v>
      </c>
    </row>
    <row r="2" spans="1:56" s="3" customFormat="1" ht="13" x14ac:dyDescent="0.15">
      <c r="A2" s="133" t="s">
        <v>115</v>
      </c>
      <c r="B2" s="133"/>
      <c r="C2" s="133"/>
      <c r="E2" s="3" t="s">
        <v>120</v>
      </c>
      <c r="F2" s="3" t="s">
        <v>120</v>
      </c>
      <c r="G2" s="3" t="s">
        <v>122</v>
      </c>
      <c r="H2" s="3" t="s">
        <v>124</v>
      </c>
      <c r="I2" s="3" t="s">
        <v>125</v>
      </c>
      <c r="J2" s="3" t="s">
        <v>120</v>
      </c>
      <c r="K2" s="3" t="s">
        <v>126</v>
      </c>
      <c r="L2" s="3" t="s">
        <v>128</v>
      </c>
      <c r="M2" s="3" t="s">
        <v>130</v>
      </c>
      <c r="N2" s="3" t="s">
        <v>129</v>
      </c>
      <c r="O2" s="3" t="s">
        <v>131</v>
      </c>
      <c r="P2" s="3" t="s">
        <v>133</v>
      </c>
      <c r="Q2" s="3" t="s">
        <v>132</v>
      </c>
      <c r="R2" s="3" t="s">
        <v>134</v>
      </c>
      <c r="S2" s="3" t="s">
        <v>120</v>
      </c>
      <c r="T2" s="3" t="s">
        <v>135</v>
      </c>
      <c r="U2" s="3" t="s">
        <v>122</v>
      </c>
      <c r="V2" s="3" t="s">
        <v>136</v>
      </c>
      <c r="W2" s="3" t="s">
        <v>137</v>
      </c>
      <c r="X2" s="3" t="s">
        <v>140</v>
      </c>
      <c r="Y2" s="3" t="s">
        <v>139</v>
      </c>
      <c r="Z2" s="3" t="s">
        <v>141</v>
      </c>
      <c r="AA2" s="3" t="s">
        <v>142</v>
      </c>
      <c r="AB2" s="3" t="s">
        <v>138</v>
      </c>
      <c r="AC2" s="3" t="s">
        <v>118</v>
      </c>
      <c r="AD2" s="3" t="s">
        <v>119</v>
      </c>
      <c r="AE2" s="3" t="s">
        <v>117</v>
      </c>
      <c r="AF2" s="3" t="s">
        <v>119</v>
      </c>
      <c r="AG2" s="3" t="s">
        <v>117</v>
      </c>
      <c r="AH2" s="3" t="s">
        <v>119</v>
      </c>
      <c r="AI2" s="3" t="s">
        <v>117</v>
      </c>
      <c r="AJ2" s="3" t="s">
        <v>117</v>
      </c>
      <c r="AK2" s="3" t="s">
        <v>119</v>
      </c>
      <c r="AL2" s="3" t="s">
        <v>117</v>
      </c>
      <c r="AM2" s="3" t="s">
        <v>119</v>
      </c>
      <c r="AN2" s="3" t="s">
        <v>117</v>
      </c>
      <c r="AO2" s="3" t="s">
        <v>119</v>
      </c>
      <c r="AP2" s="3" t="s">
        <v>117</v>
      </c>
      <c r="AQ2" s="3" t="s">
        <v>119</v>
      </c>
      <c r="AR2" s="3" t="s">
        <v>119</v>
      </c>
      <c r="AS2" s="3" t="s">
        <v>117</v>
      </c>
      <c r="AT2" s="3" t="s">
        <v>119</v>
      </c>
      <c r="AU2" s="3" t="s">
        <v>117</v>
      </c>
      <c r="AV2" s="3" t="s">
        <v>117</v>
      </c>
      <c r="AW2" s="3" t="s">
        <v>117</v>
      </c>
      <c r="AX2" s="3" t="s">
        <v>119</v>
      </c>
      <c r="AY2" s="3" t="s">
        <v>119</v>
      </c>
      <c r="AZ2" s="3" t="s">
        <v>117</v>
      </c>
      <c r="BA2" s="3" t="s">
        <v>117</v>
      </c>
      <c r="BB2" s="3" t="s">
        <v>117</v>
      </c>
      <c r="BC2" s="3" t="s">
        <v>219</v>
      </c>
      <c r="BD2" s="3" t="s">
        <v>146</v>
      </c>
    </row>
    <row r="3" spans="1:56" s="15" customFormat="1" ht="13" x14ac:dyDescent="0.15">
      <c r="A3" s="134" t="s">
        <v>221</v>
      </c>
      <c r="B3" s="134"/>
      <c r="C3" s="134"/>
      <c r="E3" s="15">
        <v>1</v>
      </c>
      <c r="F3" s="15">
        <v>1</v>
      </c>
      <c r="G3" s="15">
        <v>1</v>
      </c>
      <c r="H3" s="15">
        <v>0.2</v>
      </c>
      <c r="I3" s="15">
        <v>0.05</v>
      </c>
      <c r="J3" s="15">
        <v>1</v>
      </c>
      <c r="K3" s="15">
        <v>1</v>
      </c>
      <c r="L3" s="15">
        <v>0.01</v>
      </c>
      <c r="M3" s="15">
        <v>0.01</v>
      </c>
      <c r="N3" s="15">
        <v>0.01</v>
      </c>
      <c r="O3" s="15">
        <v>0.01</v>
      </c>
      <c r="P3" s="15">
        <v>0.01</v>
      </c>
      <c r="Q3" s="15">
        <v>0.01</v>
      </c>
      <c r="R3" s="15">
        <v>0.01</v>
      </c>
      <c r="S3" s="15">
        <v>1</v>
      </c>
      <c r="T3" s="15">
        <v>0.01</v>
      </c>
      <c r="U3" s="15">
        <v>0.01</v>
      </c>
      <c r="V3" s="15">
        <v>5.0000000000000001E-3</v>
      </c>
      <c r="W3" s="15">
        <v>5.0000000000000001E-3</v>
      </c>
      <c r="X3" s="15">
        <v>10</v>
      </c>
      <c r="Y3" s="15">
        <v>1</v>
      </c>
      <c r="Z3" s="15">
        <v>1</v>
      </c>
      <c r="AA3" s="15">
        <v>0.5</v>
      </c>
      <c r="AB3" s="15">
        <v>0.1</v>
      </c>
      <c r="AC3" s="15">
        <v>-50</v>
      </c>
      <c r="AD3" s="15">
        <v>5.0000000000000001E-3</v>
      </c>
      <c r="AE3" s="15">
        <v>1E-3</v>
      </c>
      <c r="AF3" s="15">
        <v>0.02</v>
      </c>
      <c r="AG3" s="15">
        <v>1E-4</v>
      </c>
      <c r="AH3" s="15">
        <v>0.1</v>
      </c>
      <c r="AI3" s="15">
        <v>1E-4</v>
      </c>
      <c r="AJ3" s="15">
        <v>1E-4</v>
      </c>
      <c r="AK3" s="15">
        <v>1E-3</v>
      </c>
      <c r="AL3" s="15">
        <v>1E-4</v>
      </c>
      <c r="AM3" s="15">
        <v>5.0000000000000001E-3</v>
      </c>
      <c r="AN3" s="15">
        <v>1E-4</v>
      </c>
      <c r="AO3" s="15">
        <v>0.1</v>
      </c>
      <c r="AP3" s="15">
        <v>1E-4</v>
      </c>
      <c r="AQ3" s="15">
        <v>0.1</v>
      </c>
      <c r="AR3" s="15">
        <v>1E-3</v>
      </c>
      <c r="AS3" s="15">
        <v>1E-3</v>
      </c>
      <c r="AT3" s="15">
        <v>0.1</v>
      </c>
      <c r="AU3" s="15">
        <v>1E-3</v>
      </c>
      <c r="AV3" s="15">
        <v>1E-4</v>
      </c>
      <c r="AW3" s="15">
        <v>1E-3</v>
      </c>
      <c r="AX3" s="15">
        <v>0.1</v>
      </c>
      <c r="AY3" s="15">
        <v>0.05</v>
      </c>
      <c r="AZ3" s="15">
        <v>1E-4</v>
      </c>
      <c r="BA3" s="15">
        <v>1E-4</v>
      </c>
      <c r="BB3" s="15">
        <v>1E-3</v>
      </c>
      <c r="BC3" s="15">
        <v>0.1</v>
      </c>
      <c r="BD3" s="15">
        <v>100</v>
      </c>
    </row>
    <row r="4" spans="1:56" s="3" customFormat="1" ht="13" x14ac:dyDescent="0.15">
      <c r="A4" s="133" t="s">
        <v>150</v>
      </c>
      <c r="B4" s="133"/>
      <c r="C4" s="133"/>
      <c r="E4" s="3" t="s">
        <v>148</v>
      </c>
      <c r="F4" s="3" t="s">
        <v>148</v>
      </c>
      <c r="G4" s="3" t="s">
        <v>148</v>
      </c>
      <c r="H4" s="3" t="s">
        <v>152</v>
      </c>
      <c r="I4" s="3" t="s">
        <v>148</v>
      </c>
      <c r="J4" s="3" t="s">
        <v>148</v>
      </c>
      <c r="K4" s="3" t="s">
        <v>148</v>
      </c>
      <c r="L4" s="3" t="s">
        <v>148</v>
      </c>
      <c r="M4" s="3" t="s">
        <v>148</v>
      </c>
      <c r="N4" s="3" t="s">
        <v>148</v>
      </c>
      <c r="O4" s="3" t="s">
        <v>148</v>
      </c>
      <c r="P4" s="3" t="s">
        <v>148</v>
      </c>
      <c r="Q4" s="3" t="s">
        <v>148</v>
      </c>
      <c r="R4" s="3" t="s">
        <v>148</v>
      </c>
      <c r="S4" s="3" t="s">
        <v>148</v>
      </c>
      <c r="T4" s="3" t="s">
        <v>148</v>
      </c>
      <c r="U4" s="3" t="s">
        <v>148</v>
      </c>
      <c r="V4" s="3" t="s">
        <v>148</v>
      </c>
      <c r="W4" s="3" t="s">
        <v>148</v>
      </c>
      <c r="X4" s="3" t="s">
        <v>148</v>
      </c>
      <c r="Y4" s="3" t="s">
        <v>148</v>
      </c>
      <c r="Z4" s="3" t="s">
        <v>148</v>
      </c>
      <c r="AA4" s="3" t="s">
        <v>149</v>
      </c>
      <c r="AC4" s="3" t="s">
        <v>151</v>
      </c>
      <c r="AD4" s="3" t="s">
        <v>148</v>
      </c>
      <c r="AE4" s="3" t="s">
        <v>148</v>
      </c>
      <c r="AF4" s="3" t="s">
        <v>148</v>
      </c>
      <c r="AG4" s="3" t="s">
        <v>148</v>
      </c>
      <c r="AH4" s="3" t="s">
        <v>148</v>
      </c>
      <c r="AI4" s="3" t="s">
        <v>148</v>
      </c>
      <c r="AJ4" s="3" t="s">
        <v>148</v>
      </c>
      <c r="AK4" s="3" t="s">
        <v>148</v>
      </c>
      <c r="AL4" s="3" t="s">
        <v>148</v>
      </c>
      <c r="AM4" s="3" t="s">
        <v>148</v>
      </c>
      <c r="AN4" s="3" t="s">
        <v>148</v>
      </c>
      <c r="AO4" s="3" t="s">
        <v>148</v>
      </c>
      <c r="AP4" s="3" t="s">
        <v>148</v>
      </c>
      <c r="AQ4" s="3" t="s">
        <v>148</v>
      </c>
      <c r="AR4" s="3" t="s">
        <v>148</v>
      </c>
      <c r="AS4" s="3" t="s">
        <v>148</v>
      </c>
      <c r="AT4" s="3" t="s">
        <v>148</v>
      </c>
      <c r="AU4" s="3" t="s">
        <v>148</v>
      </c>
      <c r="AV4" s="3" t="s">
        <v>148</v>
      </c>
      <c r="AW4" s="3" t="s">
        <v>148</v>
      </c>
      <c r="AX4" s="3" t="s">
        <v>148</v>
      </c>
      <c r="AY4" s="3" t="s">
        <v>148</v>
      </c>
      <c r="AZ4" s="3" t="s">
        <v>148</v>
      </c>
      <c r="BA4" s="3" t="s">
        <v>148</v>
      </c>
      <c r="BB4" s="3" t="s">
        <v>148</v>
      </c>
      <c r="BC4" s="3" t="s">
        <v>154</v>
      </c>
      <c r="BD4" s="3" t="s">
        <v>154</v>
      </c>
    </row>
    <row r="5" spans="1:56" s="3" customFormat="1" ht="13" x14ac:dyDescent="0.15">
      <c r="A5" s="133" t="s">
        <v>222</v>
      </c>
      <c r="B5" s="133" t="s">
        <v>21</v>
      </c>
      <c r="C5" s="133" t="s">
        <v>2</v>
      </c>
      <c r="D5" s="135">
        <v>43545</v>
      </c>
      <c r="E5" s="3">
        <v>926</v>
      </c>
      <c r="F5" s="3" t="s">
        <v>5</v>
      </c>
      <c r="G5" s="3">
        <v>396</v>
      </c>
      <c r="H5" s="3">
        <v>283</v>
      </c>
      <c r="I5" s="3">
        <v>2.2999999999999998</v>
      </c>
      <c r="J5" s="3">
        <v>1130</v>
      </c>
      <c r="K5" s="3">
        <v>240</v>
      </c>
      <c r="L5" s="3">
        <v>0.02</v>
      </c>
      <c r="M5" s="3" t="s">
        <v>7</v>
      </c>
      <c r="N5" s="3">
        <v>0.78</v>
      </c>
      <c r="O5" s="3">
        <v>0.79</v>
      </c>
      <c r="P5" s="3">
        <v>0.14000000000000001</v>
      </c>
      <c r="Q5" s="3">
        <v>0.94</v>
      </c>
      <c r="R5" s="3">
        <v>0.85</v>
      </c>
      <c r="S5" s="3" t="s">
        <v>5</v>
      </c>
      <c r="T5" s="3">
        <v>0.14000000000000001</v>
      </c>
      <c r="U5" s="3">
        <v>0.16</v>
      </c>
      <c r="V5" s="3">
        <v>0.17</v>
      </c>
      <c r="W5" s="3">
        <v>0.15</v>
      </c>
      <c r="X5" s="3">
        <v>1600</v>
      </c>
      <c r="Y5" s="3">
        <v>1700</v>
      </c>
      <c r="Z5" s="3">
        <v>140</v>
      </c>
      <c r="AA5" s="3">
        <v>75</v>
      </c>
      <c r="AB5" s="3">
        <v>8.1999999999999993</v>
      </c>
      <c r="AC5" s="3">
        <v>5.9</v>
      </c>
      <c r="AD5" s="3">
        <v>5.8000000000000003E-2</v>
      </c>
      <c r="AE5" s="3">
        <v>1E-3</v>
      </c>
      <c r="AF5" s="3">
        <v>0.77</v>
      </c>
      <c r="AG5" s="3" t="s">
        <v>13</v>
      </c>
      <c r="AH5" s="3">
        <v>32.6</v>
      </c>
      <c r="AI5" s="3">
        <v>4.0000000000000002E-4</v>
      </c>
      <c r="AJ5" s="3">
        <v>5.0000000000000001E-4</v>
      </c>
      <c r="AK5" s="3">
        <v>2E-3</v>
      </c>
      <c r="AL5" s="3">
        <v>1.6999999999999999E-3</v>
      </c>
      <c r="AM5" s="3">
        <v>6.9000000000000006E-2</v>
      </c>
      <c r="AN5" s="3" t="s">
        <v>13</v>
      </c>
      <c r="AO5" s="3">
        <v>1.8</v>
      </c>
      <c r="AP5" s="3">
        <v>0.02</v>
      </c>
      <c r="AQ5" s="3">
        <v>38.700000000000003</v>
      </c>
      <c r="AR5" s="3">
        <v>0.19</v>
      </c>
      <c r="AS5" s="3">
        <v>3.0000000000000001E-3</v>
      </c>
      <c r="AT5" s="3">
        <v>676</v>
      </c>
      <c r="AU5" s="3" t="s">
        <v>15</v>
      </c>
      <c r="AV5" s="3">
        <v>5.9999999999999995E-4</v>
      </c>
      <c r="AW5" s="3" t="s">
        <v>15</v>
      </c>
      <c r="AX5" s="3">
        <v>30.1</v>
      </c>
      <c r="AY5" s="3">
        <v>22</v>
      </c>
      <c r="AZ5" s="3">
        <v>2.1999999999999999E-2</v>
      </c>
      <c r="BA5" s="3">
        <v>2.9000000000000001E-2</v>
      </c>
      <c r="BB5" s="3">
        <v>7.0999999999999994E-2</v>
      </c>
    </row>
    <row r="6" spans="1:56" s="3" customFormat="1" ht="13" x14ac:dyDescent="0.15">
      <c r="A6" s="133" t="s">
        <v>223</v>
      </c>
      <c r="B6" s="133" t="s">
        <v>28</v>
      </c>
      <c r="C6" s="133" t="s">
        <v>2</v>
      </c>
      <c r="D6" s="135">
        <v>43545</v>
      </c>
      <c r="E6" s="3">
        <v>237</v>
      </c>
      <c r="F6" s="3" t="s">
        <v>5</v>
      </c>
      <c r="G6" s="3">
        <v>2200</v>
      </c>
      <c r="H6" s="3">
        <v>727</v>
      </c>
      <c r="I6" s="3">
        <v>0.12</v>
      </c>
      <c r="J6" s="3">
        <v>290</v>
      </c>
      <c r="K6" s="3">
        <v>1300</v>
      </c>
      <c r="L6" s="3">
        <v>1.4</v>
      </c>
      <c r="M6" s="3" t="s">
        <v>7</v>
      </c>
      <c r="N6" s="3" t="s">
        <v>7</v>
      </c>
      <c r="O6" s="3" t="s">
        <v>7</v>
      </c>
      <c r="P6" s="3">
        <v>0.52</v>
      </c>
      <c r="Q6" s="3">
        <v>1.9</v>
      </c>
      <c r="R6" s="3">
        <v>1.6</v>
      </c>
      <c r="S6" s="3" t="s">
        <v>5</v>
      </c>
      <c r="T6" s="3">
        <v>0.01</v>
      </c>
      <c r="U6" s="3">
        <v>0.02</v>
      </c>
      <c r="V6" s="3">
        <v>0.22</v>
      </c>
      <c r="W6" s="3">
        <v>1.2E-2</v>
      </c>
      <c r="X6" s="3">
        <v>4100</v>
      </c>
      <c r="Y6" s="3">
        <v>3600</v>
      </c>
      <c r="Z6" s="3">
        <v>90</v>
      </c>
      <c r="AA6" s="3">
        <v>69</v>
      </c>
      <c r="AB6" s="3">
        <v>7.5</v>
      </c>
      <c r="AC6" s="3">
        <v>-7.5</v>
      </c>
      <c r="AD6" s="3">
        <v>0.02</v>
      </c>
      <c r="AE6" s="3" t="s">
        <v>3</v>
      </c>
      <c r="AF6" s="3">
        <v>0.27</v>
      </c>
      <c r="AG6" s="3" t="s">
        <v>4</v>
      </c>
      <c r="AH6" s="3">
        <v>168</v>
      </c>
      <c r="AI6" s="3">
        <v>5.1999999999999998E-3</v>
      </c>
      <c r="AJ6" s="3">
        <v>8.6999999999999994E-3</v>
      </c>
      <c r="AK6" s="3" t="s">
        <v>15</v>
      </c>
      <c r="AL6" s="3">
        <v>1.8E-3</v>
      </c>
      <c r="AM6" s="3">
        <v>1.8</v>
      </c>
      <c r="AN6" s="3" t="s">
        <v>4</v>
      </c>
      <c r="AO6" s="3">
        <v>18.100000000000001</v>
      </c>
      <c r="AP6" s="3">
        <v>1.0999999999999999E-2</v>
      </c>
      <c r="AQ6" s="3">
        <v>220</v>
      </c>
      <c r="AR6" s="3">
        <v>3.6</v>
      </c>
      <c r="AS6" s="3" t="s">
        <v>3</v>
      </c>
      <c r="AT6" s="3">
        <v>741</v>
      </c>
      <c r="AU6" s="3">
        <v>3.0000000000000001E-3</v>
      </c>
      <c r="AV6" s="3">
        <v>6.9999999999999999E-4</v>
      </c>
      <c r="AW6" s="3" t="s">
        <v>3</v>
      </c>
      <c r="AX6" s="3">
        <v>90.8</v>
      </c>
      <c r="AY6" s="3">
        <v>17</v>
      </c>
      <c r="AZ6" s="3">
        <v>1.6999999999999999E-3</v>
      </c>
      <c r="BA6" s="3">
        <v>2.7000000000000001E-3</v>
      </c>
      <c r="BB6" s="3">
        <v>0.19</v>
      </c>
    </row>
    <row r="7" spans="1:56" s="3" customFormat="1" ht="13" x14ac:dyDescent="0.15">
      <c r="A7" s="133" t="s">
        <v>224</v>
      </c>
      <c r="B7" s="133" t="s">
        <v>17</v>
      </c>
      <c r="C7" s="133" t="s">
        <v>2</v>
      </c>
      <c r="D7" s="135">
        <v>43545</v>
      </c>
      <c r="E7" s="3">
        <v>252</v>
      </c>
      <c r="F7" s="3" t="s">
        <v>5</v>
      </c>
      <c r="G7" s="3">
        <v>10100</v>
      </c>
      <c r="H7" s="3">
        <v>2550</v>
      </c>
      <c r="I7" s="3">
        <v>0.23</v>
      </c>
      <c r="J7" s="3">
        <v>307</v>
      </c>
      <c r="K7" s="3">
        <v>6800</v>
      </c>
      <c r="L7" s="3">
        <v>0.12</v>
      </c>
      <c r="M7" s="3" t="s">
        <v>7</v>
      </c>
      <c r="N7" s="3">
        <v>0.01</v>
      </c>
      <c r="O7" s="3">
        <v>0.02</v>
      </c>
      <c r="P7" s="3">
        <v>0.19</v>
      </c>
      <c r="Q7" s="3">
        <v>0.33</v>
      </c>
      <c r="R7" s="3">
        <v>0.26</v>
      </c>
      <c r="S7" s="3" t="s">
        <v>5</v>
      </c>
      <c r="T7" s="3" t="s">
        <v>7</v>
      </c>
      <c r="U7" s="3" t="s">
        <v>7</v>
      </c>
      <c r="V7" s="3">
        <v>3.1E-2</v>
      </c>
      <c r="W7" s="3">
        <v>0.01</v>
      </c>
      <c r="X7" s="3">
        <v>19000</v>
      </c>
      <c r="Y7" s="3">
        <v>17000</v>
      </c>
      <c r="Z7" s="3">
        <v>31</v>
      </c>
      <c r="AA7" s="3">
        <v>8.4</v>
      </c>
      <c r="AB7" s="3">
        <v>7.4</v>
      </c>
      <c r="AC7" s="3">
        <v>-3.1</v>
      </c>
      <c r="AD7" s="3">
        <v>4.1000000000000002E-2</v>
      </c>
      <c r="AE7" s="3" t="s">
        <v>35</v>
      </c>
      <c r="AF7" s="3">
        <v>1.5</v>
      </c>
      <c r="AG7" s="3" t="s">
        <v>14</v>
      </c>
      <c r="AH7" s="3">
        <v>1010</v>
      </c>
      <c r="AI7" s="3">
        <v>1.2999999999999999E-3</v>
      </c>
      <c r="AJ7" s="3">
        <v>6.3E-3</v>
      </c>
      <c r="AK7" s="3" t="s">
        <v>15</v>
      </c>
      <c r="AL7" s="3">
        <v>3.0999999999999999E-3</v>
      </c>
      <c r="AM7" s="3">
        <v>0.5</v>
      </c>
      <c r="AN7" s="3" t="s">
        <v>14</v>
      </c>
      <c r="AO7" s="3">
        <v>22.4</v>
      </c>
      <c r="AP7" s="3">
        <v>3.7999999999999999E-2</v>
      </c>
      <c r="AQ7" s="3">
        <v>1030</v>
      </c>
      <c r="AR7" s="3">
        <v>10</v>
      </c>
      <c r="AS7" s="3" t="s">
        <v>35</v>
      </c>
      <c r="AT7" s="3">
        <v>3590</v>
      </c>
      <c r="AU7" s="3" t="s">
        <v>35</v>
      </c>
      <c r="AV7" s="3">
        <v>2.8999999999999998E-3</v>
      </c>
      <c r="AW7" s="3" t="s">
        <v>35</v>
      </c>
      <c r="AX7" s="3">
        <v>1010</v>
      </c>
      <c r="AY7" s="3">
        <v>20</v>
      </c>
      <c r="AZ7" s="3">
        <v>1.7000000000000001E-2</v>
      </c>
      <c r="BA7" s="3">
        <v>6.9999999999999999E-4</v>
      </c>
      <c r="BB7" s="3">
        <v>0.28999999999999998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6BD11-4D7C-0C49-98EA-8E3CE32DF2AD}">
  <dimension ref="A1:BA63"/>
  <sheetViews>
    <sheetView topLeftCell="A28" workbookViewId="0">
      <selection activeCell="Q77" sqref="Q77"/>
    </sheetView>
  </sheetViews>
  <sheetFormatPr baseColWidth="10" defaultColWidth="9.1640625" defaultRowHeight="13" x14ac:dyDescent="0.15"/>
  <cols>
    <col min="1" max="1" width="13.5" style="133" bestFit="1" customWidth="1"/>
    <col min="2" max="2" width="14.1640625" style="133" bestFit="1" customWidth="1"/>
    <col min="3" max="3" width="16.5" style="15" bestFit="1" customWidth="1"/>
    <col min="4" max="4" width="6" style="3" bestFit="1" customWidth="1"/>
    <col min="5" max="5" width="15.83203125" style="136" bestFit="1" customWidth="1"/>
    <col min="6" max="7" width="11.83203125" style="136" bestFit="1" customWidth="1"/>
    <col min="8" max="16384" width="9.1640625" style="3"/>
  </cols>
  <sheetData>
    <row r="1" spans="1:7" x14ac:dyDescent="0.15">
      <c r="A1" s="133" t="s">
        <v>220</v>
      </c>
      <c r="B1" s="133" t="s">
        <v>115</v>
      </c>
      <c r="C1" s="15" t="s">
        <v>221</v>
      </c>
      <c r="D1" s="3" t="s">
        <v>150</v>
      </c>
      <c r="E1" s="136" t="s">
        <v>225</v>
      </c>
      <c r="F1" s="136" t="s">
        <v>226</v>
      </c>
      <c r="G1" s="136" t="s">
        <v>227</v>
      </c>
    </row>
    <row r="2" spans="1:7" x14ac:dyDescent="0.15">
      <c r="A2" s="133" t="s">
        <v>215</v>
      </c>
      <c r="E2" s="136" t="s">
        <v>228</v>
      </c>
      <c r="F2" s="136" t="s">
        <v>17</v>
      </c>
      <c r="G2" s="136" t="s">
        <v>1</v>
      </c>
    </row>
    <row r="3" spans="1:7" x14ac:dyDescent="0.15">
      <c r="A3" s="133" t="s">
        <v>216</v>
      </c>
      <c r="E3" s="136" t="s">
        <v>229</v>
      </c>
      <c r="F3" s="136" t="s">
        <v>2</v>
      </c>
      <c r="G3" s="136" t="s">
        <v>2</v>
      </c>
    </row>
    <row r="4" spans="1:7" x14ac:dyDescent="0.15">
      <c r="A4" s="133" t="s">
        <v>47</v>
      </c>
      <c r="E4" s="137">
        <v>43622</v>
      </c>
      <c r="F4" s="137">
        <v>43622</v>
      </c>
      <c r="G4" s="137">
        <v>43622</v>
      </c>
    </row>
    <row r="5" spans="1:7" x14ac:dyDescent="0.15">
      <c r="A5" s="133" t="s">
        <v>51</v>
      </c>
      <c r="B5" s="133" t="s">
        <v>119</v>
      </c>
      <c r="C5" s="15">
        <v>5.0000000000000001E-3</v>
      </c>
      <c r="D5" s="3" t="s">
        <v>148</v>
      </c>
      <c r="E5" s="136">
        <v>0.12</v>
      </c>
      <c r="F5" s="136">
        <v>4.8000000000000001E-2</v>
      </c>
      <c r="G5" s="136">
        <v>5.1999999999999998E-2</v>
      </c>
    </row>
    <row r="6" spans="1:7" x14ac:dyDescent="0.15">
      <c r="A6" s="133" t="s">
        <v>52</v>
      </c>
      <c r="B6" s="133" t="s">
        <v>120</v>
      </c>
      <c r="C6" s="15">
        <v>1</v>
      </c>
      <c r="D6" s="3" t="s">
        <v>148</v>
      </c>
      <c r="E6" s="136">
        <v>40</v>
      </c>
      <c r="F6" s="136">
        <v>250</v>
      </c>
      <c r="G6" s="136">
        <v>228</v>
      </c>
    </row>
    <row r="7" spans="1:7" x14ac:dyDescent="0.15">
      <c r="A7" s="133" t="s">
        <v>53</v>
      </c>
      <c r="B7" s="133" t="s">
        <v>117</v>
      </c>
      <c r="C7" s="15">
        <v>1E-3</v>
      </c>
      <c r="D7" s="3" t="s">
        <v>148</v>
      </c>
      <c r="E7" s="136">
        <v>1E-3</v>
      </c>
      <c r="F7" s="136" t="s">
        <v>19</v>
      </c>
      <c r="G7" s="136" t="s">
        <v>3</v>
      </c>
    </row>
    <row r="8" spans="1:7" x14ac:dyDescent="0.15">
      <c r="A8" s="133" t="s">
        <v>54</v>
      </c>
      <c r="B8" s="133" t="s">
        <v>119</v>
      </c>
      <c r="C8" s="15">
        <v>0.02</v>
      </c>
      <c r="D8" s="3" t="s">
        <v>148</v>
      </c>
      <c r="E8" s="136">
        <v>0.1</v>
      </c>
      <c r="F8" s="136">
        <v>1.3</v>
      </c>
      <c r="G8" s="136">
        <v>0.42</v>
      </c>
    </row>
    <row r="9" spans="1:7" x14ac:dyDescent="0.15">
      <c r="A9" s="133" t="s">
        <v>56</v>
      </c>
      <c r="B9" s="133" t="s">
        <v>117</v>
      </c>
      <c r="C9" s="15">
        <v>1E-4</v>
      </c>
      <c r="D9" s="3" t="s">
        <v>148</v>
      </c>
      <c r="E9" s="136" t="s">
        <v>13</v>
      </c>
      <c r="F9" s="136" t="s">
        <v>6</v>
      </c>
      <c r="G9" s="136" t="s">
        <v>4</v>
      </c>
    </row>
    <row r="10" spans="1:7" x14ac:dyDescent="0.15">
      <c r="A10" s="133" t="s">
        <v>63</v>
      </c>
      <c r="B10" s="133" t="s">
        <v>120</v>
      </c>
      <c r="C10" s="15">
        <v>1</v>
      </c>
      <c r="D10" s="3" t="s">
        <v>148</v>
      </c>
      <c r="E10" s="136" t="s">
        <v>5</v>
      </c>
      <c r="F10" s="136" t="s">
        <v>5</v>
      </c>
      <c r="G10" s="136" t="s">
        <v>5</v>
      </c>
    </row>
    <row r="11" spans="1:7" x14ac:dyDescent="0.15">
      <c r="A11" s="133" t="s">
        <v>59</v>
      </c>
      <c r="B11" s="133" t="s">
        <v>119</v>
      </c>
      <c r="C11" s="15">
        <v>0.1</v>
      </c>
      <c r="D11" s="3" t="s">
        <v>148</v>
      </c>
      <c r="E11" s="136">
        <v>2.5</v>
      </c>
      <c r="F11" s="136">
        <v>1030</v>
      </c>
      <c r="G11" s="136">
        <v>214</v>
      </c>
    </row>
    <row r="12" spans="1:7" x14ac:dyDescent="0.15">
      <c r="A12" s="133" t="s">
        <v>60</v>
      </c>
      <c r="B12" s="133" t="s">
        <v>117</v>
      </c>
      <c r="C12" s="15">
        <v>1E-4</v>
      </c>
      <c r="D12" s="3" t="s">
        <v>148</v>
      </c>
      <c r="E12" s="136">
        <v>1.2999999999999999E-3</v>
      </c>
      <c r="F12" s="136">
        <v>8.8999999999999999E-3</v>
      </c>
      <c r="G12" s="136">
        <v>2.9999999999999997E-4</v>
      </c>
    </row>
    <row r="13" spans="1:7" x14ac:dyDescent="0.15">
      <c r="A13" s="133" t="s">
        <v>61</v>
      </c>
      <c r="B13" s="133" t="s">
        <v>122</v>
      </c>
      <c r="C13" s="15">
        <v>1</v>
      </c>
      <c r="D13" s="3" t="s">
        <v>148</v>
      </c>
      <c r="E13" s="136">
        <v>7</v>
      </c>
      <c r="F13" s="136">
        <v>9620</v>
      </c>
      <c r="G13" s="136">
        <v>2680</v>
      </c>
    </row>
    <row r="14" spans="1:7" x14ac:dyDescent="0.15">
      <c r="A14" s="133" t="s">
        <v>62</v>
      </c>
      <c r="B14" s="133" t="s">
        <v>117</v>
      </c>
      <c r="C14" s="15">
        <v>1E-4</v>
      </c>
      <c r="D14" s="3" t="s">
        <v>148</v>
      </c>
      <c r="E14" s="136">
        <v>1.4E-3</v>
      </c>
      <c r="F14" s="136">
        <v>5.5999999999999999E-3</v>
      </c>
      <c r="G14" s="136">
        <v>8.0000000000000004E-4</v>
      </c>
    </row>
    <row r="15" spans="1:7" x14ac:dyDescent="0.15">
      <c r="A15" s="133" t="s">
        <v>64</v>
      </c>
      <c r="B15" s="133" t="s">
        <v>117</v>
      </c>
      <c r="C15" s="15">
        <v>5.0000000000000001E-4</v>
      </c>
      <c r="D15" s="3" t="s">
        <v>148</v>
      </c>
      <c r="E15" s="136">
        <v>1.9E-3</v>
      </c>
      <c r="F15" s="136" t="s">
        <v>38</v>
      </c>
      <c r="G15" s="136" t="s">
        <v>6</v>
      </c>
    </row>
    <row r="16" spans="1:7" x14ac:dyDescent="0.15">
      <c r="A16" s="133" t="s">
        <v>65</v>
      </c>
      <c r="B16" s="133" t="s">
        <v>117</v>
      </c>
      <c r="C16" s="15">
        <v>1E-4</v>
      </c>
      <c r="D16" s="3" t="s">
        <v>148</v>
      </c>
      <c r="E16" s="136">
        <v>7.7000000000000002E-3</v>
      </c>
      <c r="F16" s="136">
        <v>7.1999999999999998E-3</v>
      </c>
      <c r="G16" s="136">
        <v>2.7000000000000001E-3</v>
      </c>
    </row>
    <row r="17" spans="1:7" x14ac:dyDescent="0.15">
      <c r="A17" s="133" t="s">
        <v>67</v>
      </c>
      <c r="B17" s="133" t="s">
        <v>124</v>
      </c>
      <c r="C17" s="15">
        <v>0.2</v>
      </c>
      <c r="D17" s="3" t="s">
        <v>152</v>
      </c>
      <c r="E17" s="136">
        <v>10.199999999999999</v>
      </c>
      <c r="F17" s="136">
        <v>2660</v>
      </c>
      <c r="G17" s="136">
        <v>840</v>
      </c>
    </row>
    <row r="18" spans="1:7" x14ac:dyDescent="0.15">
      <c r="A18" s="133" t="s">
        <v>68</v>
      </c>
      <c r="B18" s="133" t="s">
        <v>125</v>
      </c>
      <c r="C18" s="15">
        <v>0.05</v>
      </c>
      <c r="D18" s="3" t="s">
        <v>148</v>
      </c>
      <c r="E18" s="136">
        <v>0.14000000000000001</v>
      </c>
      <c r="F18" s="136">
        <v>0.23</v>
      </c>
      <c r="G18" s="136">
        <v>1</v>
      </c>
    </row>
    <row r="19" spans="1:7" x14ac:dyDescent="0.15">
      <c r="A19" s="133" t="s">
        <v>69</v>
      </c>
      <c r="B19" s="133" t="s">
        <v>119</v>
      </c>
      <c r="C19" s="15">
        <v>5.0000000000000001E-3</v>
      </c>
      <c r="D19" s="3" t="s">
        <v>148</v>
      </c>
      <c r="E19" s="136">
        <v>0.33</v>
      </c>
      <c r="F19" s="136">
        <v>0.15</v>
      </c>
      <c r="G19" s="136">
        <v>9.4E-2</v>
      </c>
    </row>
    <row r="20" spans="1:7" x14ac:dyDescent="0.15">
      <c r="A20" s="133" t="s">
        <v>72</v>
      </c>
      <c r="B20" s="133" t="s">
        <v>120</v>
      </c>
      <c r="C20" s="15">
        <v>1</v>
      </c>
      <c r="D20" s="3" t="s">
        <v>148</v>
      </c>
      <c r="E20" s="136">
        <v>49</v>
      </c>
      <c r="F20" s="136">
        <v>304</v>
      </c>
      <c r="G20" s="136">
        <v>278</v>
      </c>
    </row>
    <row r="21" spans="1:7" x14ac:dyDescent="0.15">
      <c r="A21" s="133" t="s">
        <v>71</v>
      </c>
      <c r="B21" s="133" t="s">
        <v>126</v>
      </c>
      <c r="C21" s="15">
        <v>1</v>
      </c>
      <c r="D21" s="3" t="s">
        <v>148</v>
      </c>
      <c r="E21" s="136">
        <v>22</v>
      </c>
      <c r="F21" s="136">
        <v>6900</v>
      </c>
      <c r="G21" s="136">
        <v>1800</v>
      </c>
    </row>
    <row r="22" spans="1:7" x14ac:dyDescent="0.15">
      <c r="A22" s="133" t="s">
        <v>73</v>
      </c>
      <c r="B22" s="133" t="s">
        <v>117</v>
      </c>
      <c r="C22" s="15">
        <v>1E-4</v>
      </c>
      <c r="D22" s="3" t="s">
        <v>148</v>
      </c>
      <c r="E22" s="136" t="s">
        <v>13</v>
      </c>
      <c r="F22" s="136" t="s">
        <v>6</v>
      </c>
      <c r="G22" s="136" t="s">
        <v>4</v>
      </c>
    </row>
    <row r="23" spans="1:7" x14ac:dyDescent="0.15">
      <c r="A23" s="133" t="s">
        <v>74</v>
      </c>
      <c r="B23" s="133" t="s">
        <v>119</v>
      </c>
      <c r="C23" s="15">
        <v>0.1</v>
      </c>
      <c r="D23" s="3" t="s">
        <v>148</v>
      </c>
      <c r="E23" s="136">
        <v>9.6999999999999993</v>
      </c>
      <c r="F23" s="136">
        <v>22.5</v>
      </c>
      <c r="G23" s="136">
        <v>4.8</v>
      </c>
    </row>
    <row r="24" spans="1:7" x14ac:dyDescent="0.15">
      <c r="A24" s="133" t="s">
        <v>76</v>
      </c>
      <c r="B24" s="133" t="s">
        <v>117</v>
      </c>
      <c r="C24" s="15">
        <v>1E-4</v>
      </c>
      <c r="D24" s="3" t="s">
        <v>148</v>
      </c>
      <c r="E24" s="136">
        <v>3.2000000000000002E-3</v>
      </c>
      <c r="F24" s="136">
        <v>4.2000000000000003E-2</v>
      </c>
      <c r="G24" s="136">
        <v>8.8000000000000005E-3</v>
      </c>
    </row>
    <row r="25" spans="1:7" x14ac:dyDescent="0.15">
      <c r="A25" s="133" t="s">
        <v>77</v>
      </c>
      <c r="B25" s="133" t="s">
        <v>119</v>
      </c>
      <c r="C25" s="15">
        <v>0.1</v>
      </c>
      <c r="D25" s="3" t="s">
        <v>148</v>
      </c>
      <c r="E25" s="136">
        <v>3.7</v>
      </c>
      <c r="F25" s="136">
        <v>1060</v>
      </c>
      <c r="G25" s="136">
        <v>306</v>
      </c>
    </row>
    <row r="26" spans="1:7" x14ac:dyDescent="0.15">
      <c r="A26" s="133" t="s">
        <v>78</v>
      </c>
      <c r="B26" s="133" t="s">
        <v>119</v>
      </c>
      <c r="C26" s="15">
        <v>1E-3</v>
      </c>
      <c r="D26" s="3" t="s">
        <v>148</v>
      </c>
      <c r="E26" s="136">
        <v>0.28000000000000003</v>
      </c>
      <c r="F26" s="136">
        <v>8.4</v>
      </c>
      <c r="G26" s="136">
        <v>0.24</v>
      </c>
    </row>
    <row r="27" spans="1:7" x14ac:dyDescent="0.15">
      <c r="A27" s="133" t="s">
        <v>79</v>
      </c>
      <c r="B27" s="133" t="s">
        <v>117</v>
      </c>
      <c r="C27" s="15">
        <v>1E-3</v>
      </c>
      <c r="D27" s="3" t="s">
        <v>148</v>
      </c>
      <c r="E27" s="136" t="s">
        <v>15</v>
      </c>
      <c r="F27" s="136" t="s">
        <v>19</v>
      </c>
      <c r="G27" s="136">
        <v>3.0000000000000001E-3</v>
      </c>
    </row>
    <row r="28" spans="1:7" x14ac:dyDescent="0.15">
      <c r="A28" s="133" t="s">
        <v>80</v>
      </c>
      <c r="B28" s="133" t="s">
        <v>128</v>
      </c>
      <c r="C28" s="15">
        <v>0.01</v>
      </c>
      <c r="D28" s="3" t="s">
        <v>148</v>
      </c>
      <c r="E28" s="136">
        <v>0.2</v>
      </c>
      <c r="F28" s="136">
        <v>0.32</v>
      </c>
      <c r="G28" s="136">
        <v>0.08</v>
      </c>
    </row>
    <row r="29" spans="1:7" x14ac:dyDescent="0.15">
      <c r="A29" s="133" t="s">
        <v>82</v>
      </c>
      <c r="B29" s="133" t="s">
        <v>130</v>
      </c>
      <c r="C29" s="15">
        <v>0.01</v>
      </c>
      <c r="D29" s="3" t="s">
        <v>148</v>
      </c>
      <c r="E29" s="136" t="s">
        <v>7</v>
      </c>
      <c r="F29" s="136" t="s">
        <v>7</v>
      </c>
      <c r="G29" s="136" t="s">
        <v>7</v>
      </c>
    </row>
    <row r="30" spans="1:7" x14ac:dyDescent="0.15">
      <c r="A30" s="133" t="s">
        <v>81</v>
      </c>
      <c r="B30" s="133" t="s">
        <v>129</v>
      </c>
      <c r="C30" s="15">
        <v>0.01</v>
      </c>
      <c r="D30" s="3" t="s">
        <v>148</v>
      </c>
      <c r="E30" s="136">
        <v>0.04</v>
      </c>
      <c r="F30" s="136" t="s">
        <v>7</v>
      </c>
      <c r="G30" s="136">
        <v>0.33</v>
      </c>
    </row>
    <row r="31" spans="1:7" x14ac:dyDescent="0.15">
      <c r="A31" s="133" t="s">
        <v>85</v>
      </c>
      <c r="B31" s="133" t="s">
        <v>133</v>
      </c>
      <c r="C31" s="15">
        <v>0.01</v>
      </c>
      <c r="D31" s="3" t="s">
        <v>148</v>
      </c>
      <c r="E31" s="136">
        <v>1.8</v>
      </c>
      <c r="F31" s="136">
        <v>0.04</v>
      </c>
      <c r="G31" s="136">
        <v>0.05</v>
      </c>
    </row>
    <row r="32" spans="1:7" x14ac:dyDescent="0.15">
      <c r="A32" s="133" t="s">
        <v>84</v>
      </c>
      <c r="B32" s="133" t="s">
        <v>132</v>
      </c>
      <c r="C32" s="15">
        <v>0.01</v>
      </c>
      <c r="D32" s="3" t="s">
        <v>148</v>
      </c>
      <c r="E32" s="136">
        <v>2</v>
      </c>
      <c r="F32" s="136">
        <v>0.36</v>
      </c>
      <c r="G32" s="136">
        <v>0.46</v>
      </c>
    </row>
    <row r="33" spans="1:7" x14ac:dyDescent="0.15">
      <c r="A33" s="133" t="s">
        <v>86</v>
      </c>
      <c r="B33" s="133" t="s">
        <v>134</v>
      </c>
      <c r="C33" s="15">
        <v>0.01</v>
      </c>
      <c r="D33" s="3" t="s">
        <v>148</v>
      </c>
      <c r="E33" s="136">
        <v>1.2</v>
      </c>
      <c r="F33" s="136">
        <v>0.31</v>
      </c>
      <c r="G33" s="136">
        <v>0.44</v>
      </c>
    </row>
    <row r="34" spans="1:7" x14ac:dyDescent="0.15">
      <c r="A34" s="133" t="s">
        <v>87</v>
      </c>
      <c r="B34" s="133" t="s">
        <v>119</v>
      </c>
      <c r="C34" s="15">
        <v>0.1</v>
      </c>
      <c r="D34" s="3" t="s">
        <v>148</v>
      </c>
      <c r="E34" s="136">
        <v>9.3000000000000007</v>
      </c>
      <c r="F34" s="136">
        <v>3540</v>
      </c>
      <c r="G34" s="136">
        <v>1020</v>
      </c>
    </row>
    <row r="35" spans="1:7" x14ac:dyDescent="0.15">
      <c r="A35" s="133" t="s">
        <v>88</v>
      </c>
      <c r="B35" s="133" t="s">
        <v>117</v>
      </c>
      <c r="C35" s="15">
        <v>1E-3</v>
      </c>
      <c r="D35" s="3" t="s">
        <v>148</v>
      </c>
      <c r="E35" s="136">
        <v>4.0000000000000001E-3</v>
      </c>
      <c r="F35" s="136" t="s">
        <v>19</v>
      </c>
      <c r="G35" s="136" t="s">
        <v>3</v>
      </c>
    </row>
    <row r="36" spans="1:7" x14ac:dyDescent="0.15">
      <c r="A36" s="133" t="s">
        <v>89</v>
      </c>
      <c r="B36" s="133" t="s">
        <v>120</v>
      </c>
      <c r="C36" s="15">
        <v>1</v>
      </c>
      <c r="D36" s="3" t="s">
        <v>148</v>
      </c>
      <c r="E36" s="136" t="s">
        <v>5</v>
      </c>
      <c r="F36" s="136" t="s">
        <v>5</v>
      </c>
      <c r="G36" s="136" t="s">
        <v>5</v>
      </c>
    </row>
    <row r="37" spans="1:7" x14ac:dyDescent="0.15">
      <c r="A37" s="133" t="s">
        <v>90</v>
      </c>
      <c r="B37" s="133" t="s">
        <v>135</v>
      </c>
      <c r="C37" s="15">
        <v>0.01</v>
      </c>
      <c r="D37" s="3" t="s">
        <v>148</v>
      </c>
      <c r="E37" s="136">
        <v>0.02</v>
      </c>
      <c r="F37" s="136">
        <v>0.02</v>
      </c>
      <c r="G37" s="136">
        <v>0.02</v>
      </c>
    </row>
    <row r="38" spans="1:7" x14ac:dyDescent="0.15">
      <c r="A38" s="133" t="s">
        <v>92</v>
      </c>
      <c r="B38" s="133" t="s">
        <v>122</v>
      </c>
      <c r="C38" s="15">
        <v>0.01</v>
      </c>
      <c r="D38" s="3" t="s">
        <v>148</v>
      </c>
      <c r="E38" s="136">
        <v>0.02</v>
      </c>
      <c r="F38" s="136">
        <v>0.02</v>
      </c>
      <c r="G38" s="136">
        <v>0.03</v>
      </c>
    </row>
    <row r="39" spans="1:7" x14ac:dyDescent="0.15">
      <c r="A39" s="133" t="s">
        <v>91</v>
      </c>
      <c r="B39" s="133" t="s">
        <v>136</v>
      </c>
      <c r="C39" s="15">
        <v>5.0000000000000001E-3</v>
      </c>
      <c r="D39" s="3" t="s">
        <v>148</v>
      </c>
      <c r="E39" s="136">
        <v>0.34</v>
      </c>
      <c r="F39" s="136">
        <v>8.3000000000000004E-2</v>
      </c>
      <c r="G39" s="136">
        <v>2.9000000000000001E-2</v>
      </c>
    </row>
    <row r="40" spans="1:7" x14ac:dyDescent="0.15">
      <c r="A40" s="133" t="s">
        <v>93</v>
      </c>
      <c r="B40" s="133" t="s">
        <v>137</v>
      </c>
      <c r="C40" s="15">
        <v>5.0000000000000001E-3</v>
      </c>
      <c r="D40" s="3" t="s">
        <v>148</v>
      </c>
      <c r="E40" s="136">
        <v>5.2999999999999999E-2</v>
      </c>
      <c r="F40" s="136">
        <v>1.4999999999999999E-2</v>
      </c>
      <c r="G40" s="136">
        <v>1.4999999999999999E-2</v>
      </c>
    </row>
    <row r="41" spans="1:7" x14ac:dyDescent="0.15">
      <c r="A41" s="133" t="s">
        <v>94</v>
      </c>
      <c r="B41" s="133" t="s">
        <v>117</v>
      </c>
      <c r="C41" s="15">
        <v>1E-4</v>
      </c>
      <c r="D41" s="3" t="s">
        <v>148</v>
      </c>
      <c r="E41" s="136">
        <v>1.1000000000000001E-3</v>
      </c>
      <c r="F41" s="136">
        <v>1.9E-3</v>
      </c>
      <c r="G41" s="136">
        <v>6.9999999999999999E-4</v>
      </c>
    </row>
    <row r="42" spans="1:7" x14ac:dyDescent="0.15">
      <c r="A42" s="133" t="s">
        <v>100</v>
      </c>
      <c r="B42" s="133" t="s">
        <v>119</v>
      </c>
      <c r="C42" s="15">
        <v>0.1</v>
      </c>
      <c r="D42" s="3" t="s">
        <v>148</v>
      </c>
      <c r="E42" s="136">
        <v>0.7</v>
      </c>
      <c r="F42" s="136">
        <v>1020</v>
      </c>
      <c r="G42" s="136">
        <v>203</v>
      </c>
    </row>
    <row r="43" spans="1:7" x14ac:dyDescent="0.15">
      <c r="A43" s="133" t="s">
        <v>97</v>
      </c>
      <c r="B43" s="133" t="s">
        <v>117</v>
      </c>
      <c r="C43" s="15">
        <v>1E-3</v>
      </c>
      <c r="D43" s="3" t="s">
        <v>148</v>
      </c>
      <c r="E43" s="136" t="s">
        <v>15</v>
      </c>
      <c r="F43" s="136" t="s">
        <v>19</v>
      </c>
      <c r="G43" s="136" t="s">
        <v>3</v>
      </c>
    </row>
    <row r="44" spans="1:7" x14ac:dyDescent="0.15">
      <c r="A44" s="133" t="s">
        <v>98</v>
      </c>
      <c r="B44" s="133" t="s">
        <v>119</v>
      </c>
      <c r="C44" s="15">
        <v>0.05</v>
      </c>
      <c r="D44" s="3" t="s">
        <v>148</v>
      </c>
      <c r="E44" s="136">
        <v>4.5</v>
      </c>
      <c r="F44" s="136">
        <v>18</v>
      </c>
      <c r="G44" s="136">
        <v>19</v>
      </c>
    </row>
    <row r="45" spans="1:7" x14ac:dyDescent="0.15">
      <c r="A45" s="133" t="s">
        <v>113</v>
      </c>
      <c r="B45" s="133" t="s">
        <v>140</v>
      </c>
      <c r="C45" s="15">
        <v>10</v>
      </c>
      <c r="D45" s="3" t="s">
        <v>148</v>
      </c>
      <c r="E45" s="136">
        <v>51</v>
      </c>
      <c r="F45" s="136">
        <v>24000</v>
      </c>
      <c r="G45" s="136">
        <v>5200</v>
      </c>
    </row>
    <row r="46" spans="1:7" x14ac:dyDescent="0.15">
      <c r="A46" s="133" t="s">
        <v>218</v>
      </c>
      <c r="B46" s="133" t="s">
        <v>139</v>
      </c>
      <c r="C46" s="15">
        <v>1</v>
      </c>
      <c r="D46" s="3" t="s">
        <v>148</v>
      </c>
      <c r="E46" s="136">
        <v>58</v>
      </c>
      <c r="F46" s="136">
        <v>16000</v>
      </c>
      <c r="G46" s="136">
        <v>4600</v>
      </c>
    </row>
    <row r="47" spans="1:7" x14ac:dyDescent="0.15">
      <c r="A47" s="133" t="s">
        <v>103</v>
      </c>
      <c r="B47" s="133" t="s">
        <v>141</v>
      </c>
      <c r="C47" s="15">
        <v>1</v>
      </c>
      <c r="D47" s="3" t="s">
        <v>148</v>
      </c>
      <c r="E47" s="136">
        <v>290</v>
      </c>
      <c r="F47" s="136">
        <v>260</v>
      </c>
      <c r="G47" s="136">
        <v>34</v>
      </c>
    </row>
    <row r="48" spans="1:7" x14ac:dyDescent="0.15">
      <c r="A48" s="133" t="s">
        <v>106</v>
      </c>
      <c r="B48" s="133" t="s">
        <v>142</v>
      </c>
      <c r="C48" s="15">
        <v>0.5</v>
      </c>
      <c r="D48" s="3" t="s">
        <v>149</v>
      </c>
      <c r="E48" s="136">
        <v>100</v>
      </c>
      <c r="F48" s="136">
        <v>58</v>
      </c>
      <c r="G48" s="136">
        <v>3.2</v>
      </c>
    </row>
    <row r="49" spans="1:53" x14ac:dyDescent="0.15">
      <c r="A49" s="133" t="s">
        <v>107</v>
      </c>
      <c r="B49" s="133" t="s">
        <v>117</v>
      </c>
      <c r="C49" s="15">
        <v>1E-4</v>
      </c>
      <c r="D49" s="3" t="s">
        <v>148</v>
      </c>
      <c r="E49" s="136">
        <v>4.0000000000000002E-4</v>
      </c>
      <c r="F49" s="136">
        <v>1.9E-2</v>
      </c>
      <c r="G49" s="136">
        <v>7.1999999999999998E-3</v>
      </c>
    </row>
    <row r="50" spans="1:53" x14ac:dyDescent="0.15">
      <c r="A50" s="133" t="s">
        <v>108</v>
      </c>
      <c r="B50" s="133" t="s">
        <v>119</v>
      </c>
      <c r="C50" s="15">
        <v>5.0000000000000001E-3</v>
      </c>
      <c r="D50" s="3" t="s">
        <v>148</v>
      </c>
      <c r="E50" s="136" t="s">
        <v>35</v>
      </c>
      <c r="F50" s="136" t="s">
        <v>35</v>
      </c>
      <c r="G50" s="136">
        <v>1.2E-2</v>
      </c>
    </row>
    <row r="51" spans="1:53" x14ac:dyDescent="0.15">
      <c r="A51" s="133" t="s">
        <v>109</v>
      </c>
      <c r="B51" s="133" t="s">
        <v>119</v>
      </c>
      <c r="C51" s="15">
        <v>5.0000000000000001E-3</v>
      </c>
      <c r="D51" s="3" t="s">
        <v>148</v>
      </c>
      <c r="E51" s="136">
        <v>0.26</v>
      </c>
      <c r="F51" s="136">
        <v>0.16</v>
      </c>
      <c r="G51" s="136">
        <v>0.1</v>
      </c>
    </row>
    <row r="52" spans="1:53" x14ac:dyDescent="0.15">
      <c r="A52" s="133" t="s">
        <v>95</v>
      </c>
      <c r="B52" s="133" t="s">
        <v>138</v>
      </c>
      <c r="C52" s="15">
        <v>0.1</v>
      </c>
      <c r="E52" s="136">
        <v>7.3</v>
      </c>
      <c r="F52" s="136">
        <v>7.4</v>
      </c>
      <c r="G52" s="136">
        <v>7.9</v>
      </c>
    </row>
    <row r="53" spans="1:53" x14ac:dyDescent="0.15">
      <c r="A53" s="133" t="s">
        <v>111</v>
      </c>
      <c r="B53" s="133" t="s">
        <v>219</v>
      </c>
      <c r="C53" s="15">
        <v>0.1</v>
      </c>
      <c r="D53" s="3" t="s">
        <v>154</v>
      </c>
      <c r="E53" s="136" t="s">
        <v>8</v>
      </c>
      <c r="F53" s="136" t="s">
        <v>8</v>
      </c>
    </row>
    <row r="57" spans="1:53" x14ac:dyDescent="0.15">
      <c r="A57" s="133" t="s">
        <v>220</v>
      </c>
      <c r="B57" s="133" t="s">
        <v>215</v>
      </c>
      <c r="C57" s="133" t="s">
        <v>216</v>
      </c>
      <c r="D57" s="133" t="s">
        <v>47</v>
      </c>
      <c r="E57" s="133" t="s">
        <v>51</v>
      </c>
      <c r="F57" s="133" t="s">
        <v>52</v>
      </c>
      <c r="G57" s="133" t="s">
        <v>53</v>
      </c>
      <c r="H57" s="133" t="s">
        <v>54</v>
      </c>
      <c r="I57" s="133" t="s">
        <v>56</v>
      </c>
      <c r="J57" s="133" t="s">
        <v>63</v>
      </c>
      <c r="K57" s="133" t="s">
        <v>59</v>
      </c>
      <c r="L57" s="133" t="s">
        <v>60</v>
      </c>
      <c r="M57" s="133" t="s">
        <v>61</v>
      </c>
      <c r="N57" s="133" t="s">
        <v>62</v>
      </c>
      <c r="O57" s="133" t="s">
        <v>64</v>
      </c>
      <c r="P57" s="133" t="s">
        <v>65</v>
      </c>
      <c r="Q57" s="133" t="s">
        <v>67</v>
      </c>
      <c r="R57" s="133" t="s">
        <v>68</v>
      </c>
      <c r="S57" s="133" t="s">
        <v>69</v>
      </c>
      <c r="T57" s="133" t="s">
        <v>72</v>
      </c>
      <c r="U57" s="133" t="s">
        <v>71</v>
      </c>
      <c r="V57" s="133" t="s">
        <v>73</v>
      </c>
      <c r="W57" s="133" t="s">
        <v>74</v>
      </c>
      <c r="X57" s="133" t="s">
        <v>76</v>
      </c>
      <c r="Y57" s="133" t="s">
        <v>77</v>
      </c>
      <c r="Z57" s="133" t="s">
        <v>78</v>
      </c>
      <c r="AA57" s="133" t="s">
        <v>79</v>
      </c>
      <c r="AB57" s="133" t="s">
        <v>80</v>
      </c>
      <c r="AC57" s="133" t="s">
        <v>82</v>
      </c>
      <c r="AD57" s="133" t="s">
        <v>81</v>
      </c>
      <c r="AE57" s="133" t="s">
        <v>85</v>
      </c>
      <c r="AF57" s="133" t="s">
        <v>84</v>
      </c>
      <c r="AG57" s="133" t="s">
        <v>86</v>
      </c>
      <c r="AH57" s="133" t="s">
        <v>87</v>
      </c>
      <c r="AI57" s="133" t="s">
        <v>88</v>
      </c>
      <c r="AJ57" s="133" t="s">
        <v>89</v>
      </c>
      <c r="AK57" s="133" t="s">
        <v>90</v>
      </c>
      <c r="AL57" s="133" t="s">
        <v>92</v>
      </c>
      <c r="AM57" s="133" t="s">
        <v>91</v>
      </c>
      <c r="AN57" s="133" t="s">
        <v>93</v>
      </c>
      <c r="AO57" s="133" t="s">
        <v>94</v>
      </c>
      <c r="AP57" s="133" t="s">
        <v>100</v>
      </c>
      <c r="AQ57" s="133" t="s">
        <v>97</v>
      </c>
      <c r="AR57" s="133" t="s">
        <v>98</v>
      </c>
      <c r="AS57" s="133" t="s">
        <v>113</v>
      </c>
      <c r="AT57" s="133" t="s">
        <v>218</v>
      </c>
      <c r="AU57" s="133" t="s">
        <v>103</v>
      </c>
      <c r="AV57" s="133" t="s">
        <v>106</v>
      </c>
      <c r="AW57" s="133" t="s">
        <v>107</v>
      </c>
      <c r="AX57" s="133" t="s">
        <v>108</v>
      </c>
      <c r="AY57" s="133" t="s">
        <v>109</v>
      </c>
      <c r="AZ57" s="133" t="s">
        <v>95</v>
      </c>
      <c r="BA57" s="133" t="s">
        <v>111</v>
      </c>
    </row>
    <row r="58" spans="1:53" x14ac:dyDescent="0.15">
      <c r="A58" s="133" t="s">
        <v>115</v>
      </c>
      <c r="C58" s="133"/>
      <c r="D58" s="133"/>
      <c r="E58" s="133" t="s">
        <v>119</v>
      </c>
      <c r="F58" s="133" t="s">
        <v>120</v>
      </c>
      <c r="G58" s="133" t="s">
        <v>117</v>
      </c>
      <c r="H58" s="133" t="s">
        <v>119</v>
      </c>
      <c r="I58" s="133" t="s">
        <v>117</v>
      </c>
      <c r="J58" s="133" t="s">
        <v>120</v>
      </c>
      <c r="K58" s="133" t="s">
        <v>119</v>
      </c>
      <c r="L58" s="133" t="s">
        <v>117</v>
      </c>
      <c r="M58" s="133" t="s">
        <v>122</v>
      </c>
      <c r="N58" s="133" t="s">
        <v>117</v>
      </c>
      <c r="O58" s="133" t="s">
        <v>117</v>
      </c>
      <c r="P58" s="133" t="s">
        <v>117</v>
      </c>
      <c r="Q58" s="133" t="s">
        <v>124</v>
      </c>
      <c r="R58" s="133" t="s">
        <v>125</v>
      </c>
      <c r="S58" s="133" t="s">
        <v>119</v>
      </c>
      <c r="T58" s="133" t="s">
        <v>120</v>
      </c>
      <c r="U58" s="133" t="s">
        <v>126</v>
      </c>
      <c r="V58" s="133" t="s">
        <v>117</v>
      </c>
      <c r="W58" s="133" t="s">
        <v>119</v>
      </c>
      <c r="X58" s="133" t="s">
        <v>117</v>
      </c>
      <c r="Y58" s="133" t="s">
        <v>119</v>
      </c>
      <c r="Z58" s="133" t="s">
        <v>119</v>
      </c>
      <c r="AA58" s="133" t="s">
        <v>117</v>
      </c>
      <c r="AB58" s="133" t="s">
        <v>128</v>
      </c>
      <c r="AC58" s="133" t="s">
        <v>130</v>
      </c>
      <c r="AD58" s="133" t="s">
        <v>129</v>
      </c>
      <c r="AE58" s="133" t="s">
        <v>133</v>
      </c>
      <c r="AF58" s="133" t="s">
        <v>132</v>
      </c>
      <c r="AG58" s="133" t="s">
        <v>134</v>
      </c>
      <c r="AH58" s="133" t="s">
        <v>119</v>
      </c>
      <c r="AI58" s="133" t="s">
        <v>117</v>
      </c>
      <c r="AJ58" s="133" t="s">
        <v>120</v>
      </c>
      <c r="AK58" s="133" t="s">
        <v>135</v>
      </c>
      <c r="AL58" s="133" t="s">
        <v>122</v>
      </c>
      <c r="AM58" s="133" t="s">
        <v>136</v>
      </c>
      <c r="AN58" s="133" t="s">
        <v>137</v>
      </c>
      <c r="AO58" s="133" t="s">
        <v>117</v>
      </c>
      <c r="AP58" s="133" t="s">
        <v>119</v>
      </c>
      <c r="AQ58" s="133" t="s">
        <v>117</v>
      </c>
      <c r="AR58" s="133" t="s">
        <v>119</v>
      </c>
      <c r="AS58" s="133" t="s">
        <v>140</v>
      </c>
      <c r="AT58" s="133" t="s">
        <v>139</v>
      </c>
      <c r="AU58" s="133" t="s">
        <v>141</v>
      </c>
      <c r="AV58" s="133" t="s">
        <v>142</v>
      </c>
      <c r="AW58" s="133" t="s">
        <v>117</v>
      </c>
      <c r="AX58" s="133" t="s">
        <v>119</v>
      </c>
      <c r="AY58" s="133" t="s">
        <v>119</v>
      </c>
      <c r="AZ58" s="133" t="s">
        <v>138</v>
      </c>
      <c r="BA58" s="133" t="s">
        <v>219</v>
      </c>
    </row>
    <row r="59" spans="1:53" x14ac:dyDescent="0.15">
      <c r="A59" s="3" t="s">
        <v>150</v>
      </c>
      <c r="B59" s="3"/>
      <c r="C59" s="3"/>
      <c r="E59" s="3" t="s">
        <v>148</v>
      </c>
      <c r="F59" s="3" t="s">
        <v>148</v>
      </c>
      <c r="G59" s="3" t="s">
        <v>148</v>
      </c>
      <c r="H59" s="3" t="s">
        <v>148</v>
      </c>
      <c r="I59" s="3" t="s">
        <v>148</v>
      </c>
      <c r="J59" s="3" t="s">
        <v>148</v>
      </c>
      <c r="K59" s="3" t="s">
        <v>148</v>
      </c>
      <c r="L59" s="3" t="s">
        <v>148</v>
      </c>
      <c r="M59" s="3" t="s">
        <v>148</v>
      </c>
      <c r="N59" s="3" t="s">
        <v>148</v>
      </c>
      <c r="O59" s="3" t="s">
        <v>148</v>
      </c>
      <c r="P59" s="3" t="s">
        <v>148</v>
      </c>
      <c r="Q59" s="3" t="s">
        <v>152</v>
      </c>
      <c r="R59" s="3" t="s">
        <v>148</v>
      </c>
      <c r="S59" s="3" t="s">
        <v>148</v>
      </c>
      <c r="T59" s="3" t="s">
        <v>148</v>
      </c>
      <c r="U59" s="3" t="s">
        <v>148</v>
      </c>
      <c r="V59" s="3" t="s">
        <v>148</v>
      </c>
      <c r="W59" s="3" t="s">
        <v>148</v>
      </c>
      <c r="X59" s="3" t="s">
        <v>148</v>
      </c>
      <c r="Y59" s="3" t="s">
        <v>148</v>
      </c>
      <c r="Z59" s="3" t="s">
        <v>148</v>
      </c>
      <c r="AA59" s="3" t="s">
        <v>148</v>
      </c>
      <c r="AB59" s="3" t="s">
        <v>148</v>
      </c>
      <c r="AC59" s="3" t="s">
        <v>148</v>
      </c>
      <c r="AD59" s="3" t="s">
        <v>148</v>
      </c>
      <c r="AE59" s="3" t="s">
        <v>148</v>
      </c>
      <c r="AF59" s="3" t="s">
        <v>148</v>
      </c>
      <c r="AG59" s="3" t="s">
        <v>148</v>
      </c>
      <c r="AH59" s="3" t="s">
        <v>148</v>
      </c>
      <c r="AI59" s="3" t="s">
        <v>148</v>
      </c>
      <c r="AJ59" s="3" t="s">
        <v>148</v>
      </c>
      <c r="AK59" s="3" t="s">
        <v>148</v>
      </c>
      <c r="AL59" s="3" t="s">
        <v>148</v>
      </c>
      <c r="AM59" s="3" t="s">
        <v>148</v>
      </c>
      <c r="AN59" s="3" t="s">
        <v>148</v>
      </c>
      <c r="AO59" s="3" t="s">
        <v>148</v>
      </c>
      <c r="AP59" s="3" t="s">
        <v>148</v>
      </c>
      <c r="AQ59" s="3" t="s">
        <v>148</v>
      </c>
      <c r="AR59" s="3" t="s">
        <v>148</v>
      </c>
      <c r="AS59" s="3" t="s">
        <v>148</v>
      </c>
      <c r="AT59" s="3" t="s">
        <v>148</v>
      </c>
      <c r="AU59" s="3" t="s">
        <v>148</v>
      </c>
      <c r="AV59" s="3" t="s">
        <v>149</v>
      </c>
      <c r="AW59" s="3" t="s">
        <v>148</v>
      </c>
      <c r="AX59" s="3" t="s">
        <v>148</v>
      </c>
      <c r="AY59" s="3" t="s">
        <v>148</v>
      </c>
      <c r="BA59" s="3" t="s">
        <v>154</v>
      </c>
    </row>
    <row r="60" spans="1:53" x14ac:dyDescent="0.15">
      <c r="A60" s="15" t="s">
        <v>221</v>
      </c>
      <c r="B60" s="15"/>
      <c r="D60" s="15"/>
      <c r="E60" s="15">
        <v>5.0000000000000001E-3</v>
      </c>
      <c r="F60" s="15">
        <v>1</v>
      </c>
      <c r="G60" s="15">
        <v>1E-3</v>
      </c>
      <c r="H60" s="15">
        <v>0.02</v>
      </c>
      <c r="I60" s="15">
        <v>1E-4</v>
      </c>
      <c r="J60" s="15">
        <v>1</v>
      </c>
      <c r="K60" s="15">
        <v>0.1</v>
      </c>
      <c r="L60" s="15">
        <v>1E-4</v>
      </c>
      <c r="M60" s="15">
        <v>1</v>
      </c>
      <c r="N60" s="15">
        <v>1E-4</v>
      </c>
      <c r="O60" s="15">
        <v>5.0000000000000001E-4</v>
      </c>
      <c r="P60" s="15">
        <v>1E-4</v>
      </c>
      <c r="Q60" s="15">
        <v>0.2</v>
      </c>
      <c r="R60" s="15">
        <v>0.05</v>
      </c>
      <c r="S60" s="15">
        <v>5.0000000000000001E-3</v>
      </c>
      <c r="T60" s="15">
        <v>1</v>
      </c>
      <c r="U60" s="15">
        <v>1</v>
      </c>
      <c r="V60" s="15">
        <v>1E-4</v>
      </c>
      <c r="W60" s="15">
        <v>0.1</v>
      </c>
      <c r="X60" s="15">
        <v>1E-4</v>
      </c>
      <c r="Y60" s="15">
        <v>0.1</v>
      </c>
      <c r="Z60" s="15">
        <v>1E-3</v>
      </c>
      <c r="AA60" s="15">
        <v>1E-3</v>
      </c>
      <c r="AB60" s="15">
        <v>0.01</v>
      </c>
      <c r="AC60" s="15">
        <v>0.01</v>
      </c>
      <c r="AD60" s="15">
        <v>0.01</v>
      </c>
      <c r="AE60" s="15">
        <v>0.01</v>
      </c>
      <c r="AF60" s="15">
        <v>0.01</v>
      </c>
      <c r="AG60" s="15">
        <v>0.01</v>
      </c>
      <c r="AH60" s="15">
        <v>0.1</v>
      </c>
      <c r="AI60" s="15">
        <v>1E-3</v>
      </c>
      <c r="AJ60" s="15">
        <v>1</v>
      </c>
      <c r="AK60" s="15">
        <v>0.01</v>
      </c>
      <c r="AL60" s="15">
        <v>0.01</v>
      </c>
      <c r="AM60" s="15">
        <v>5.0000000000000001E-3</v>
      </c>
      <c r="AN60" s="15">
        <v>5.0000000000000001E-3</v>
      </c>
      <c r="AO60" s="15">
        <v>1E-4</v>
      </c>
      <c r="AP60" s="15">
        <v>0.1</v>
      </c>
      <c r="AQ60" s="15">
        <v>1E-3</v>
      </c>
      <c r="AR60" s="15">
        <v>0.05</v>
      </c>
      <c r="AS60" s="15">
        <v>10</v>
      </c>
      <c r="AT60" s="15">
        <v>1</v>
      </c>
      <c r="AU60" s="15">
        <v>1</v>
      </c>
      <c r="AV60" s="15">
        <v>0.5</v>
      </c>
      <c r="AW60" s="15">
        <v>1E-4</v>
      </c>
      <c r="AX60" s="15">
        <v>5.0000000000000001E-3</v>
      </c>
      <c r="AY60" s="15">
        <v>5.0000000000000001E-3</v>
      </c>
      <c r="AZ60" s="15">
        <v>0.1</v>
      </c>
      <c r="BA60" s="15">
        <v>0.1</v>
      </c>
    </row>
    <row r="61" spans="1:53" x14ac:dyDescent="0.15">
      <c r="A61" s="136" t="s">
        <v>226</v>
      </c>
      <c r="B61" s="136" t="s">
        <v>17</v>
      </c>
      <c r="C61" s="136" t="s">
        <v>2</v>
      </c>
      <c r="D61" s="137">
        <v>43622</v>
      </c>
      <c r="E61" s="136">
        <v>4.8000000000000001E-2</v>
      </c>
      <c r="F61" s="136">
        <v>250</v>
      </c>
      <c r="G61" s="136" t="s">
        <v>19</v>
      </c>
      <c r="H61" s="136">
        <v>1.3</v>
      </c>
      <c r="I61" s="136" t="s">
        <v>6</v>
      </c>
      <c r="J61" s="136" t="s">
        <v>5</v>
      </c>
      <c r="K61" s="136">
        <v>1030</v>
      </c>
      <c r="L61" s="136">
        <v>8.8999999999999999E-3</v>
      </c>
      <c r="M61" s="136">
        <v>9620</v>
      </c>
      <c r="N61" s="136">
        <v>5.5999999999999999E-3</v>
      </c>
      <c r="O61" s="136" t="s">
        <v>38</v>
      </c>
      <c r="P61" s="136">
        <v>7.1999999999999998E-3</v>
      </c>
      <c r="Q61" s="136">
        <v>2660</v>
      </c>
      <c r="R61" s="136">
        <v>0.23</v>
      </c>
      <c r="S61" s="136">
        <v>0.15</v>
      </c>
      <c r="T61" s="136">
        <v>304</v>
      </c>
      <c r="U61" s="136">
        <v>6900</v>
      </c>
      <c r="V61" s="136" t="s">
        <v>6</v>
      </c>
      <c r="W61" s="136">
        <v>22.5</v>
      </c>
      <c r="X61" s="136">
        <v>4.2000000000000003E-2</v>
      </c>
      <c r="Y61" s="136">
        <v>1060</v>
      </c>
      <c r="Z61" s="136">
        <v>8.4</v>
      </c>
      <c r="AA61" s="136" t="s">
        <v>19</v>
      </c>
      <c r="AB61" s="136">
        <v>0.32</v>
      </c>
      <c r="AC61" s="136" t="s">
        <v>7</v>
      </c>
      <c r="AD61" s="136" t="s">
        <v>7</v>
      </c>
      <c r="AE61" s="136">
        <v>0.04</v>
      </c>
      <c r="AF61" s="136">
        <v>0.36</v>
      </c>
      <c r="AG61" s="136">
        <v>0.31</v>
      </c>
      <c r="AH61" s="136">
        <v>3540</v>
      </c>
      <c r="AI61" s="136" t="s">
        <v>19</v>
      </c>
      <c r="AJ61" s="136" t="s">
        <v>5</v>
      </c>
      <c r="AK61" s="136">
        <v>0.02</v>
      </c>
      <c r="AL61" s="136">
        <v>0.02</v>
      </c>
      <c r="AM61" s="136">
        <v>8.3000000000000004E-2</v>
      </c>
      <c r="AN61" s="136">
        <v>1.4999999999999999E-2</v>
      </c>
      <c r="AO61" s="136">
        <v>1.9E-3</v>
      </c>
      <c r="AP61" s="136">
        <v>1020</v>
      </c>
      <c r="AQ61" s="136" t="s">
        <v>19</v>
      </c>
      <c r="AR61" s="136">
        <v>18</v>
      </c>
      <c r="AS61" s="136">
        <v>24000</v>
      </c>
      <c r="AT61" s="136">
        <v>16000</v>
      </c>
      <c r="AU61" s="136">
        <v>260</v>
      </c>
      <c r="AV61" s="136">
        <v>58</v>
      </c>
      <c r="AW61" s="136">
        <v>1.9E-2</v>
      </c>
      <c r="AX61" s="136" t="s">
        <v>35</v>
      </c>
      <c r="AY61" s="136">
        <v>0.16</v>
      </c>
      <c r="AZ61" s="136">
        <v>7.4</v>
      </c>
      <c r="BA61" s="136" t="s">
        <v>8</v>
      </c>
    </row>
    <row r="62" spans="1:53" x14ac:dyDescent="0.15">
      <c r="A62" s="136" t="s">
        <v>227</v>
      </c>
      <c r="B62" s="136" t="s">
        <v>1</v>
      </c>
      <c r="C62" s="136" t="s">
        <v>2</v>
      </c>
      <c r="D62" s="137">
        <v>43622</v>
      </c>
      <c r="E62" s="136">
        <v>5.1999999999999998E-2</v>
      </c>
      <c r="F62" s="136">
        <v>228</v>
      </c>
      <c r="G62" s="136" t="s">
        <v>3</v>
      </c>
      <c r="H62" s="136">
        <v>0.42</v>
      </c>
      <c r="I62" s="136" t="s">
        <v>4</v>
      </c>
      <c r="J62" s="136" t="s">
        <v>5</v>
      </c>
      <c r="K62" s="136">
        <v>214</v>
      </c>
      <c r="L62" s="136">
        <v>2.9999999999999997E-4</v>
      </c>
      <c r="M62" s="136">
        <v>2680</v>
      </c>
      <c r="N62" s="136">
        <v>8.0000000000000004E-4</v>
      </c>
      <c r="O62" s="136" t="s">
        <v>6</v>
      </c>
      <c r="P62" s="136">
        <v>2.7000000000000001E-3</v>
      </c>
      <c r="Q62" s="136">
        <v>840</v>
      </c>
      <c r="R62" s="136">
        <v>1</v>
      </c>
      <c r="S62" s="136">
        <v>9.4E-2</v>
      </c>
      <c r="T62" s="136">
        <v>278</v>
      </c>
      <c r="U62" s="136">
        <v>1800</v>
      </c>
      <c r="V62" s="136" t="s">
        <v>4</v>
      </c>
      <c r="W62" s="136">
        <v>4.8</v>
      </c>
      <c r="X62" s="136">
        <v>8.8000000000000005E-3</v>
      </c>
      <c r="Y62" s="136">
        <v>306</v>
      </c>
      <c r="Z62" s="136">
        <v>0.24</v>
      </c>
      <c r="AA62" s="136">
        <v>3.0000000000000001E-3</v>
      </c>
      <c r="AB62" s="136">
        <v>0.08</v>
      </c>
      <c r="AC62" s="136" t="s">
        <v>7</v>
      </c>
      <c r="AD62" s="136">
        <v>0.33</v>
      </c>
      <c r="AE62" s="136">
        <v>0.05</v>
      </c>
      <c r="AF62" s="136">
        <v>0.46</v>
      </c>
      <c r="AG62" s="136">
        <v>0.44</v>
      </c>
      <c r="AH62" s="136">
        <v>1020</v>
      </c>
      <c r="AI62" s="136" t="s">
        <v>3</v>
      </c>
      <c r="AJ62" s="136" t="s">
        <v>5</v>
      </c>
      <c r="AK62" s="136">
        <v>0.02</v>
      </c>
      <c r="AL62" s="136">
        <v>0.03</v>
      </c>
      <c r="AM62" s="136">
        <v>2.9000000000000001E-2</v>
      </c>
      <c r="AN62" s="136">
        <v>1.4999999999999999E-2</v>
      </c>
      <c r="AO62" s="136">
        <v>6.9999999999999999E-4</v>
      </c>
      <c r="AP62" s="136">
        <v>203</v>
      </c>
      <c r="AQ62" s="136" t="s">
        <v>3</v>
      </c>
      <c r="AR62" s="136">
        <v>19</v>
      </c>
      <c r="AS62" s="136">
        <v>5200</v>
      </c>
      <c r="AT62" s="136">
        <v>4600</v>
      </c>
      <c r="AU62" s="136">
        <v>34</v>
      </c>
      <c r="AV62" s="136">
        <v>3.2</v>
      </c>
      <c r="AW62" s="136">
        <v>7.1999999999999998E-3</v>
      </c>
      <c r="AX62" s="136">
        <v>1.2E-2</v>
      </c>
      <c r="AY62" s="136">
        <v>0.1</v>
      </c>
      <c r="AZ62" s="136">
        <v>7.9</v>
      </c>
      <c r="BA62" s="136"/>
    </row>
    <row r="63" spans="1:53" x14ac:dyDescent="0.15">
      <c r="A63" s="136" t="s">
        <v>225</v>
      </c>
      <c r="B63" s="136" t="s">
        <v>228</v>
      </c>
      <c r="C63" s="136" t="s">
        <v>229</v>
      </c>
      <c r="D63" s="137">
        <v>43622</v>
      </c>
      <c r="E63" s="136">
        <v>0.12</v>
      </c>
      <c r="F63" s="136">
        <v>40</v>
      </c>
      <c r="G63" s="136">
        <v>1E-3</v>
      </c>
      <c r="H63" s="136">
        <v>0.1</v>
      </c>
      <c r="I63" s="136" t="s">
        <v>13</v>
      </c>
      <c r="J63" s="136" t="s">
        <v>5</v>
      </c>
      <c r="K63" s="136">
        <v>2.5</v>
      </c>
      <c r="L63" s="136">
        <v>1.2999999999999999E-3</v>
      </c>
      <c r="M63" s="136">
        <v>7</v>
      </c>
      <c r="N63" s="136">
        <v>1.4E-3</v>
      </c>
      <c r="O63" s="136">
        <v>1.9E-3</v>
      </c>
      <c r="P63" s="136">
        <v>7.7000000000000002E-3</v>
      </c>
      <c r="Q63" s="136">
        <v>10.199999999999999</v>
      </c>
      <c r="R63" s="136">
        <v>0.14000000000000001</v>
      </c>
      <c r="S63" s="136">
        <v>0.33</v>
      </c>
      <c r="T63" s="136">
        <v>49</v>
      </c>
      <c r="U63" s="136">
        <v>22</v>
      </c>
      <c r="V63" s="136" t="s">
        <v>13</v>
      </c>
      <c r="W63" s="136">
        <v>9.6999999999999993</v>
      </c>
      <c r="X63" s="136">
        <v>3.2000000000000002E-3</v>
      </c>
      <c r="Y63" s="136">
        <v>3.7</v>
      </c>
      <c r="Z63" s="136">
        <v>0.28000000000000003</v>
      </c>
      <c r="AA63" s="136" t="s">
        <v>15</v>
      </c>
      <c r="AB63" s="136">
        <v>0.2</v>
      </c>
      <c r="AC63" s="136" t="s">
        <v>7</v>
      </c>
      <c r="AD63" s="136">
        <v>0.04</v>
      </c>
      <c r="AE63" s="136">
        <v>1.8</v>
      </c>
      <c r="AF63" s="136">
        <v>2</v>
      </c>
      <c r="AG63" s="136">
        <v>1.2</v>
      </c>
      <c r="AH63" s="136">
        <v>9.3000000000000007</v>
      </c>
      <c r="AI63" s="136">
        <v>4.0000000000000001E-3</v>
      </c>
      <c r="AJ63" s="136" t="s">
        <v>5</v>
      </c>
      <c r="AK63" s="136">
        <v>0.02</v>
      </c>
      <c r="AL63" s="136">
        <v>0.02</v>
      </c>
      <c r="AM63" s="136">
        <v>0.34</v>
      </c>
      <c r="AN63" s="136">
        <v>5.2999999999999999E-2</v>
      </c>
      <c r="AO63" s="136">
        <v>1.1000000000000001E-3</v>
      </c>
      <c r="AP63" s="136">
        <v>0.7</v>
      </c>
      <c r="AQ63" s="136" t="s">
        <v>15</v>
      </c>
      <c r="AR63" s="136">
        <v>4.5</v>
      </c>
      <c r="AS63" s="136">
        <v>51</v>
      </c>
      <c r="AT63" s="136">
        <v>58</v>
      </c>
      <c r="AU63" s="136">
        <v>290</v>
      </c>
      <c r="AV63" s="136">
        <v>100</v>
      </c>
      <c r="AW63" s="136">
        <v>4.0000000000000002E-4</v>
      </c>
      <c r="AX63" s="136" t="s">
        <v>35</v>
      </c>
      <c r="AY63" s="136">
        <v>0.26</v>
      </c>
      <c r="AZ63" s="136">
        <v>7.3</v>
      </c>
      <c r="BA63" s="136" t="s">
        <v>8</v>
      </c>
    </row>
  </sheetData>
  <sortState xmlns:xlrd2="http://schemas.microsoft.com/office/spreadsheetml/2017/richdata2" ref="A60:BA65">
    <sortCondition ref="E5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3C33D-E7F9-9546-8ABB-DAAC6BD989AE}">
  <dimension ref="A1:BD13"/>
  <sheetViews>
    <sheetView workbookViewId="0">
      <selection sqref="A1:XFD13"/>
    </sheetView>
  </sheetViews>
  <sheetFormatPr baseColWidth="10" defaultRowHeight="16" x14ac:dyDescent="0.2"/>
  <cols>
    <col min="1" max="1" width="20.83203125" customWidth="1"/>
    <col min="2" max="2" width="22.6640625" customWidth="1"/>
  </cols>
  <sheetData>
    <row r="1" spans="1:56" x14ac:dyDescent="0.2">
      <c r="A1" s="133" t="s">
        <v>220</v>
      </c>
      <c r="B1" s="133" t="s">
        <v>215</v>
      </c>
      <c r="C1" s="133" t="s">
        <v>47</v>
      </c>
      <c r="D1" s="133" t="s">
        <v>51</v>
      </c>
      <c r="E1" s="133" t="s">
        <v>52</v>
      </c>
      <c r="F1" s="133" t="s">
        <v>53</v>
      </c>
      <c r="G1" s="133" t="s">
        <v>54</v>
      </c>
      <c r="H1" s="133" t="s">
        <v>56</v>
      </c>
      <c r="I1" s="133" t="s">
        <v>63</v>
      </c>
      <c r="J1" s="133" t="s">
        <v>59</v>
      </c>
      <c r="K1" s="133" t="s">
        <v>60</v>
      </c>
      <c r="L1" s="133" t="s">
        <v>61</v>
      </c>
      <c r="M1" s="133" t="s">
        <v>62</v>
      </c>
      <c r="N1" s="133" t="s">
        <v>64</v>
      </c>
      <c r="O1" s="133" t="s">
        <v>65</v>
      </c>
      <c r="P1" s="133" t="s">
        <v>67</v>
      </c>
      <c r="Q1" s="133" t="s">
        <v>68</v>
      </c>
      <c r="R1" s="133" t="s">
        <v>69</v>
      </c>
      <c r="S1" s="133" t="s">
        <v>72</v>
      </c>
      <c r="T1" s="133" t="s">
        <v>71</v>
      </c>
      <c r="U1" s="133" t="s">
        <v>73</v>
      </c>
      <c r="V1" s="133" t="s">
        <v>74</v>
      </c>
      <c r="W1" s="133" t="s">
        <v>76</v>
      </c>
      <c r="X1" s="133" t="s">
        <v>77</v>
      </c>
      <c r="Y1" s="133" t="s">
        <v>78</v>
      </c>
      <c r="Z1" s="133" t="s">
        <v>79</v>
      </c>
      <c r="AA1" s="133" t="s">
        <v>80</v>
      </c>
      <c r="AB1" s="133" t="s">
        <v>82</v>
      </c>
      <c r="AC1" s="133" t="s">
        <v>81</v>
      </c>
      <c r="AD1" s="133" t="s">
        <v>83</v>
      </c>
      <c r="AE1" s="133" t="s">
        <v>85</v>
      </c>
      <c r="AF1" s="133" t="s">
        <v>84</v>
      </c>
      <c r="AG1" s="133" t="s">
        <v>86</v>
      </c>
      <c r="AH1" s="133" t="s">
        <v>87</v>
      </c>
      <c r="AI1" s="133" t="s">
        <v>88</v>
      </c>
      <c r="AJ1" s="133" t="s">
        <v>90</v>
      </c>
      <c r="AK1" s="133" t="s">
        <v>92</v>
      </c>
      <c r="AL1" s="133" t="s">
        <v>91</v>
      </c>
      <c r="AM1" s="133" t="s">
        <v>93</v>
      </c>
      <c r="AN1" s="133" t="s">
        <v>94</v>
      </c>
      <c r="AO1" s="133" t="s">
        <v>100</v>
      </c>
      <c r="AP1" s="133" t="s">
        <v>97</v>
      </c>
      <c r="AQ1" s="133" t="s">
        <v>98</v>
      </c>
      <c r="AR1" s="133" t="s">
        <v>113</v>
      </c>
      <c r="AS1" s="133" t="s">
        <v>218</v>
      </c>
      <c r="AT1" s="133" t="s">
        <v>103</v>
      </c>
      <c r="AU1" s="133" t="s">
        <v>106</v>
      </c>
      <c r="AV1" s="133" t="s">
        <v>107</v>
      </c>
      <c r="AW1" s="133" t="s">
        <v>108</v>
      </c>
      <c r="AX1" s="133" t="s">
        <v>109</v>
      </c>
      <c r="AY1" s="133" t="s">
        <v>95</v>
      </c>
      <c r="AZ1" s="133" t="s">
        <v>50</v>
      </c>
      <c r="BA1" s="133" t="s">
        <v>111</v>
      </c>
      <c r="BB1" s="133" t="s">
        <v>230</v>
      </c>
      <c r="BC1" s="133" t="s">
        <v>231</v>
      </c>
      <c r="BD1" s="133" t="s">
        <v>232</v>
      </c>
    </row>
    <row r="2" spans="1:56" x14ac:dyDescent="0.2">
      <c r="A2" s="133" t="s">
        <v>115</v>
      </c>
      <c r="B2" s="133"/>
      <c r="C2" s="133"/>
      <c r="D2" s="133" t="s">
        <v>119</v>
      </c>
      <c r="E2" s="133" t="s">
        <v>120</v>
      </c>
      <c r="F2" s="133" t="s">
        <v>117</v>
      </c>
      <c r="G2" s="133" t="s">
        <v>119</v>
      </c>
      <c r="H2" s="133" t="s">
        <v>117</v>
      </c>
      <c r="I2" s="133" t="s">
        <v>120</v>
      </c>
      <c r="J2" s="133" t="s">
        <v>119</v>
      </c>
      <c r="K2" s="133" t="s">
        <v>117</v>
      </c>
      <c r="L2" s="133" t="s">
        <v>122</v>
      </c>
      <c r="M2" s="133" t="s">
        <v>117</v>
      </c>
      <c r="N2" s="133" t="s">
        <v>117</v>
      </c>
      <c r="O2" s="133" t="s">
        <v>117</v>
      </c>
      <c r="P2" s="133" t="s">
        <v>124</v>
      </c>
      <c r="Q2" s="133" t="s">
        <v>125</v>
      </c>
      <c r="R2" s="133" t="s">
        <v>119</v>
      </c>
      <c r="S2" s="133" t="s">
        <v>120</v>
      </c>
      <c r="T2" s="133" t="s">
        <v>126</v>
      </c>
      <c r="U2" s="133" t="s">
        <v>117</v>
      </c>
      <c r="V2" s="133" t="s">
        <v>119</v>
      </c>
      <c r="W2" s="133" t="s">
        <v>117</v>
      </c>
      <c r="X2" s="133" t="s">
        <v>119</v>
      </c>
      <c r="Y2" s="133" t="s">
        <v>119</v>
      </c>
      <c r="Z2" s="133" t="s">
        <v>117</v>
      </c>
      <c r="AA2" s="133" t="s">
        <v>128</v>
      </c>
      <c r="AB2" s="133" t="s">
        <v>130</v>
      </c>
      <c r="AC2" s="133" t="s">
        <v>129</v>
      </c>
      <c r="AD2" s="133" t="s">
        <v>131</v>
      </c>
      <c r="AE2" s="133" t="s">
        <v>133</v>
      </c>
      <c r="AF2" s="133" t="s">
        <v>132</v>
      </c>
      <c r="AG2" s="133" t="s">
        <v>134</v>
      </c>
      <c r="AH2" s="133" t="s">
        <v>119</v>
      </c>
      <c r="AI2" s="133" t="s">
        <v>117</v>
      </c>
      <c r="AJ2" s="133" t="s">
        <v>135</v>
      </c>
      <c r="AK2" s="133" t="s">
        <v>122</v>
      </c>
      <c r="AL2" s="133" t="s">
        <v>136</v>
      </c>
      <c r="AM2" s="133" t="s">
        <v>137</v>
      </c>
      <c r="AN2" s="133" t="s">
        <v>117</v>
      </c>
      <c r="AO2" s="133" t="s">
        <v>119</v>
      </c>
      <c r="AP2" s="133" t="s">
        <v>117</v>
      </c>
      <c r="AQ2" s="133" t="s">
        <v>119</v>
      </c>
      <c r="AR2" s="133" t="s">
        <v>140</v>
      </c>
      <c r="AS2" s="133" t="s">
        <v>139</v>
      </c>
      <c r="AT2" s="133" t="s">
        <v>141</v>
      </c>
      <c r="AU2" s="133" t="s">
        <v>142</v>
      </c>
      <c r="AV2" s="133" t="s">
        <v>117</v>
      </c>
      <c r="AW2" s="133" t="s">
        <v>119</v>
      </c>
      <c r="AX2" s="133" t="s">
        <v>117</v>
      </c>
      <c r="AY2" s="133" t="s">
        <v>138</v>
      </c>
      <c r="AZ2" s="133" t="s">
        <v>118</v>
      </c>
      <c r="BA2" s="133" t="s">
        <v>219</v>
      </c>
      <c r="BB2" s="133" t="s">
        <v>144</v>
      </c>
      <c r="BC2" s="133" t="s">
        <v>144</v>
      </c>
      <c r="BD2" s="133" t="s">
        <v>233</v>
      </c>
    </row>
    <row r="3" spans="1:56" x14ac:dyDescent="0.2">
      <c r="A3" s="15" t="s">
        <v>221</v>
      </c>
      <c r="B3" s="15"/>
      <c r="C3" s="15"/>
      <c r="D3" s="15">
        <v>5.0000000000000001E-3</v>
      </c>
      <c r="E3" s="15">
        <v>1</v>
      </c>
      <c r="F3" s="15">
        <v>1E-3</v>
      </c>
      <c r="G3" s="15">
        <v>0.02</v>
      </c>
      <c r="H3" s="15">
        <v>1E-4</v>
      </c>
      <c r="I3" s="15">
        <v>1</v>
      </c>
      <c r="J3" s="15">
        <v>0.1</v>
      </c>
      <c r="K3" s="15">
        <v>1E-4</v>
      </c>
      <c r="L3" s="15">
        <v>1</v>
      </c>
      <c r="M3" s="15">
        <v>1E-4</v>
      </c>
      <c r="N3" s="15">
        <v>5.0000000000000001E-4</v>
      </c>
      <c r="O3" s="15">
        <v>1E-4</v>
      </c>
      <c r="P3" s="15">
        <v>0.2</v>
      </c>
      <c r="Q3" s="15">
        <v>0.05</v>
      </c>
      <c r="R3" s="15">
        <v>5.0000000000000001E-3</v>
      </c>
      <c r="S3" s="15">
        <v>1</v>
      </c>
      <c r="T3" s="15">
        <v>1</v>
      </c>
      <c r="U3" s="15">
        <v>1E-4</v>
      </c>
      <c r="V3" s="15">
        <v>0.1</v>
      </c>
      <c r="W3" s="15">
        <v>1E-4</v>
      </c>
      <c r="X3" s="15">
        <v>0.1</v>
      </c>
      <c r="Y3" s="15">
        <v>1E-3</v>
      </c>
      <c r="Z3" s="15">
        <v>1E-3</v>
      </c>
      <c r="AA3" s="15">
        <v>0.01</v>
      </c>
      <c r="AB3" s="15">
        <v>0.01</v>
      </c>
      <c r="AC3" s="15">
        <v>0.01</v>
      </c>
      <c r="AD3" s="15">
        <v>0.01</v>
      </c>
      <c r="AE3" s="15">
        <v>0.01</v>
      </c>
      <c r="AF3" s="15">
        <v>0.01</v>
      </c>
      <c r="AG3" s="15">
        <v>0.01</v>
      </c>
      <c r="AH3" s="15">
        <v>0.1</v>
      </c>
      <c r="AI3" s="15">
        <v>1E-3</v>
      </c>
      <c r="AJ3" s="15">
        <v>0.01</v>
      </c>
      <c r="AK3" s="15">
        <v>0.01</v>
      </c>
      <c r="AL3" s="15">
        <v>5.0000000000000001E-3</v>
      </c>
      <c r="AM3" s="15">
        <v>5.0000000000000001E-3</v>
      </c>
      <c r="AN3" s="15">
        <v>1E-4</v>
      </c>
      <c r="AO3" s="15">
        <v>0.1</v>
      </c>
      <c r="AP3" s="15">
        <v>1E-3</v>
      </c>
      <c r="AQ3" s="15">
        <v>0.05</v>
      </c>
      <c r="AR3" s="15">
        <v>10</v>
      </c>
      <c r="AS3" s="15">
        <v>1</v>
      </c>
      <c r="AT3" s="15">
        <v>1</v>
      </c>
      <c r="AU3" s="15">
        <v>0.5</v>
      </c>
      <c r="AV3" s="15">
        <v>1E-4</v>
      </c>
      <c r="AW3" s="15">
        <v>5.0000000000000001E-3</v>
      </c>
      <c r="AX3" s="15">
        <v>1E-3</v>
      </c>
      <c r="AY3" s="15">
        <v>0.1</v>
      </c>
      <c r="AZ3" s="15">
        <v>-50</v>
      </c>
      <c r="BA3" s="15">
        <v>0.1</v>
      </c>
      <c r="BB3" s="15">
        <v>1</v>
      </c>
      <c r="BC3" s="15">
        <v>0.1</v>
      </c>
      <c r="BD3" s="15">
        <v>0.05</v>
      </c>
    </row>
    <row r="4" spans="1:56" x14ac:dyDescent="0.2">
      <c r="A4" s="3" t="s">
        <v>150</v>
      </c>
      <c r="B4" s="3"/>
      <c r="C4" s="3"/>
      <c r="D4" s="3" t="s">
        <v>148</v>
      </c>
      <c r="E4" s="3" t="s">
        <v>148</v>
      </c>
      <c r="F4" s="3" t="s">
        <v>148</v>
      </c>
      <c r="G4" s="3" t="s">
        <v>148</v>
      </c>
      <c r="H4" s="3" t="s">
        <v>148</v>
      </c>
      <c r="I4" s="3" t="s">
        <v>148</v>
      </c>
      <c r="J4" s="3" t="s">
        <v>148</v>
      </c>
      <c r="K4" s="3" t="s">
        <v>148</v>
      </c>
      <c r="L4" s="3" t="s">
        <v>148</v>
      </c>
      <c r="M4" s="3" t="s">
        <v>148</v>
      </c>
      <c r="N4" s="3" t="s">
        <v>148</v>
      </c>
      <c r="O4" s="3" t="s">
        <v>148</v>
      </c>
      <c r="P4" s="3" t="s">
        <v>152</v>
      </c>
      <c r="Q4" s="3" t="s">
        <v>148</v>
      </c>
      <c r="R4" s="3" t="s">
        <v>148</v>
      </c>
      <c r="S4" s="3" t="s">
        <v>148</v>
      </c>
      <c r="T4" s="3" t="s">
        <v>148</v>
      </c>
      <c r="U4" s="3" t="s">
        <v>148</v>
      </c>
      <c r="V4" s="3" t="s">
        <v>148</v>
      </c>
      <c r="W4" s="3" t="s">
        <v>148</v>
      </c>
      <c r="X4" s="3" t="s">
        <v>148</v>
      </c>
      <c r="Y4" s="3" t="s">
        <v>148</v>
      </c>
      <c r="Z4" s="3" t="s">
        <v>148</v>
      </c>
      <c r="AA4" s="3" t="s">
        <v>148</v>
      </c>
      <c r="AB4" s="3" t="s">
        <v>148</v>
      </c>
      <c r="AC4" s="3" t="s">
        <v>148</v>
      </c>
      <c r="AD4" s="3" t="s">
        <v>148</v>
      </c>
      <c r="AE4" s="3" t="s">
        <v>148</v>
      </c>
      <c r="AF4" s="3" t="s">
        <v>148</v>
      </c>
      <c r="AG4" s="3" t="s">
        <v>148</v>
      </c>
      <c r="AH4" s="3" t="s">
        <v>148</v>
      </c>
      <c r="AI4" s="3" t="s">
        <v>148</v>
      </c>
      <c r="AJ4" s="3" t="s">
        <v>148</v>
      </c>
      <c r="AK4" s="3" t="s">
        <v>148</v>
      </c>
      <c r="AL4" s="3" t="s">
        <v>148</v>
      </c>
      <c r="AM4" s="3" t="s">
        <v>148</v>
      </c>
      <c r="AN4" s="3" t="s">
        <v>148</v>
      </c>
      <c r="AO4" s="3" t="s">
        <v>148</v>
      </c>
      <c r="AP4" s="3" t="s">
        <v>148</v>
      </c>
      <c r="AQ4" s="3" t="s">
        <v>148</v>
      </c>
      <c r="AR4" s="3" t="s">
        <v>148</v>
      </c>
      <c r="AS4" s="3" t="s">
        <v>148</v>
      </c>
      <c r="AT4" s="3" t="s">
        <v>148</v>
      </c>
      <c r="AU4" s="3" t="s">
        <v>149</v>
      </c>
      <c r="AV4" s="3" t="s">
        <v>148</v>
      </c>
      <c r="AW4" s="3" t="s">
        <v>148</v>
      </c>
      <c r="AX4" s="3" t="s">
        <v>148</v>
      </c>
      <c r="AY4" s="3"/>
      <c r="AZ4" s="3" t="s">
        <v>151</v>
      </c>
      <c r="BA4" s="3" t="s">
        <v>154</v>
      </c>
      <c r="BB4" s="3" t="s">
        <v>154</v>
      </c>
      <c r="BC4" s="3" t="s">
        <v>154</v>
      </c>
      <c r="BD4" s="3" t="s">
        <v>154</v>
      </c>
    </row>
    <row r="5" spans="1:56" x14ac:dyDescent="0.2">
      <c r="A5" s="3" t="s">
        <v>234</v>
      </c>
      <c r="B5" s="3" t="s">
        <v>10</v>
      </c>
      <c r="C5" s="135">
        <v>43823</v>
      </c>
      <c r="D5" s="3">
        <v>7.9000000000000001E-2</v>
      </c>
      <c r="E5" s="3">
        <v>344</v>
      </c>
      <c r="F5" s="3" t="s">
        <v>3</v>
      </c>
      <c r="G5" s="3">
        <v>0.46</v>
      </c>
      <c r="H5" s="3" t="s">
        <v>4</v>
      </c>
      <c r="I5" s="3" t="s">
        <v>5</v>
      </c>
      <c r="J5" s="3">
        <v>210</v>
      </c>
      <c r="K5" s="3" t="s">
        <v>4</v>
      </c>
      <c r="L5" s="3">
        <v>3470</v>
      </c>
      <c r="M5" s="3">
        <v>3.8999999999999998E-3</v>
      </c>
      <c r="N5" s="3" t="s">
        <v>6</v>
      </c>
      <c r="O5" s="3">
        <v>2.3999999999999998E-3</v>
      </c>
      <c r="P5" s="3">
        <v>1070</v>
      </c>
      <c r="Q5" s="3">
        <v>0.24</v>
      </c>
      <c r="R5" s="3">
        <v>0.53</v>
      </c>
      <c r="S5" s="3">
        <v>420</v>
      </c>
      <c r="T5" s="3">
        <v>1800</v>
      </c>
      <c r="U5" s="3" t="s">
        <v>4</v>
      </c>
      <c r="V5" s="3">
        <v>15.3</v>
      </c>
      <c r="W5" s="3">
        <v>2.3E-2</v>
      </c>
      <c r="X5" s="3">
        <v>320</v>
      </c>
      <c r="Y5" s="3">
        <v>2.8</v>
      </c>
      <c r="Z5" s="3" t="s">
        <v>3</v>
      </c>
      <c r="AA5" s="3">
        <v>1.7</v>
      </c>
      <c r="AB5" s="3">
        <v>0.02</v>
      </c>
      <c r="AC5" s="3">
        <v>0.01</v>
      </c>
      <c r="AD5" s="3">
        <v>0.03</v>
      </c>
      <c r="AE5" s="3">
        <v>1.5</v>
      </c>
      <c r="AF5" s="3">
        <v>3.2</v>
      </c>
      <c r="AG5" s="3">
        <v>2.1</v>
      </c>
      <c r="AH5" s="3">
        <v>1430</v>
      </c>
      <c r="AI5" s="3">
        <v>2E-3</v>
      </c>
      <c r="AJ5" s="3">
        <v>0.12</v>
      </c>
      <c r="AK5" s="3">
        <v>0.12</v>
      </c>
      <c r="AL5" s="3">
        <v>0.54</v>
      </c>
      <c r="AM5" s="3">
        <v>0.12</v>
      </c>
      <c r="AN5" s="3">
        <v>1.1000000000000001E-3</v>
      </c>
      <c r="AO5" s="3">
        <v>257</v>
      </c>
      <c r="AP5" s="3" t="s">
        <v>3</v>
      </c>
      <c r="AQ5" s="3">
        <v>18</v>
      </c>
      <c r="AR5" s="3">
        <v>6400</v>
      </c>
      <c r="AS5" s="3">
        <v>5900</v>
      </c>
      <c r="AT5" s="3">
        <v>210</v>
      </c>
      <c r="AU5" s="3">
        <v>85</v>
      </c>
      <c r="AV5" s="3">
        <v>1.5E-3</v>
      </c>
      <c r="AW5" s="3" t="s">
        <v>35</v>
      </c>
      <c r="AX5" s="3">
        <v>4.5999999999999999E-2</v>
      </c>
      <c r="AY5" s="3">
        <v>7.8</v>
      </c>
      <c r="AZ5" s="3">
        <v>-5.0999999999999996</v>
      </c>
      <c r="BA5" s="3" t="s">
        <v>8</v>
      </c>
      <c r="BB5" s="3"/>
      <c r="BC5" s="3"/>
      <c r="BD5" s="3"/>
    </row>
    <row r="6" spans="1:56" x14ac:dyDescent="0.2">
      <c r="A6" s="3" t="s">
        <v>235</v>
      </c>
      <c r="B6" s="3" t="s">
        <v>1</v>
      </c>
      <c r="C6" s="135">
        <v>43823</v>
      </c>
      <c r="D6" s="3">
        <v>1.5</v>
      </c>
      <c r="E6" s="3">
        <v>207</v>
      </c>
      <c r="F6" s="3">
        <v>3.7999999999999999E-2</v>
      </c>
      <c r="G6" s="3">
        <v>0.44</v>
      </c>
      <c r="H6" s="3">
        <v>3.0000000000000001E-3</v>
      </c>
      <c r="I6" s="3" t="s">
        <v>5</v>
      </c>
      <c r="J6" s="3">
        <v>30.7</v>
      </c>
      <c r="K6" s="3" t="s">
        <v>13</v>
      </c>
      <c r="L6" s="3">
        <v>625</v>
      </c>
      <c r="M6" s="3">
        <v>2.5000000000000001E-3</v>
      </c>
      <c r="N6" s="3">
        <v>8.6999999999999994E-3</v>
      </c>
      <c r="O6" s="3">
        <v>2.0999999999999999E-3</v>
      </c>
      <c r="P6" s="3">
        <v>271</v>
      </c>
      <c r="Q6" s="3">
        <v>0.96</v>
      </c>
      <c r="R6" s="3">
        <v>0.94</v>
      </c>
      <c r="S6" s="3">
        <v>252</v>
      </c>
      <c r="T6" s="3">
        <v>230</v>
      </c>
      <c r="U6" s="3" t="s">
        <v>13</v>
      </c>
      <c r="V6" s="3">
        <v>5.4</v>
      </c>
      <c r="W6" s="3">
        <v>2.5999999999999999E-2</v>
      </c>
      <c r="X6" s="3">
        <v>37</v>
      </c>
      <c r="Y6" s="3">
        <v>0.16</v>
      </c>
      <c r="Z6" s="3">
        <v>2.1999999999999999E-2</v>
      </c>
      <c r="AA6" s="3">
        <v>1</v>
      </c>
      <c r="AB6" s="3" t="s">
        <v>7</v>
      </c>
      <c r="AC6" s="3" t="s">
        <v>7</v>
      </c>
      <c r="AD6" s="3" t="s">
        <v>7</v>
      </c>
      <c r="AE6" s="3">
        <v>1.4</v>
      </c>
      <c r="AF6" s="3">
        <v>2.4</v>
      </c>
      <c r="AG6" s="3">
        <v>1.7</v>
      </c>
      <c r="AH6" s="3">
        <v>510</v>
      </c>
      <c r="AI6" s="3">
        <v>2.1999999999999999E-2</v>
      </c>
      <c r="AJ6" s="3">
        <v>26</v>
      </c>
      <c r="AK6" s="3">
        <v>34</v>
      </c>
      <c r="AL6" s="3">
        <v>61</v>
      </c>
      <c r="AM6" s="3">
        <v>47</v>
      </c>
      <c r="AN6" s="3">
        <v>5.1999999999999998E-3</v>
      </c>
      <c r="AO6" s="3">
        <v>209</v>
      </c>
      <c r="AP6" s="3" t="s">
        <v>15</v>
      </c>
      <c r="AQ6" s="3">
        <v>29</v>
      </c>
      <c r="AR6" s="3">
        <v>1500</v>
      </c>
      <c r="AS6" s="3">
        <v>1500</v>
      </c>
      <c r="AT6" s="3">
        <v>600</v>
      </c>
      <c r="AU6" s="3">
        <v>140</v>
      </c>
      <c r="AV6" s="3">
        <v>6.4000000000000003E-3</v>
      </c>
      <c r="AW6" s="3">
        <v>9.2999999999999999E-2</v>
      </c>
      <c r="AX6" s="3">
        <v>3.1E-2</v>
      </c>
      <c r="AY6" s="3">
        <v>7.3</v>
      </c>
      <c r="AZ6" s="3">
        <v>1.5</v>
      </c>
      <c r="BA6" s="3" t="s">
        <v>8</v>
      </c>
      <c r="BB6" s="3"/>
      <c r="BC6" s="3"/>
      <c r="BD6" s="3"/>
    </row>
    <row r="7" spans="1:56" x14ac:dyDescent="0.2">
      <c r="A7" s="3" t="s">
        <v>236</v>
      </c>
      <c r="B7" s="3" t="s">
        <v>237</v>
      </c>
      <c r="C7" s="135">
        <v>43823</v>
      </c>
      <c r="D7" s="3">
        <v>2.1</v>
      </c>
      <c r="E7" s="3">
        <v>261</v>
      </c>
      <c r="F7" s="3">
        <v>4.7E-2</v>
      </c>
      <c r="G7" s="3">
        <v>0.25</v>
      </c>
      <c r="H7" s="3">
        <v>2.7000000000000001E-3</v>
      </c>
      <c r="I7" s="3" t="s">
        <v>5</v>
      </c>
      <c r="J7" s="3">
        <v>34.5</v>
      </c>
      <c r="K7" s="3">
        <v>1E-4</v>
      </c>
      <c r="L7" s="3">
        <v>35</v>
      </c>
      <c r="M7" s="3">
        <v>2.0999999999999999E-3</v>
      </c>
      <c r="N7" s="3">
        <v>5.8999999999999999E-3</v>
      </c>
      <c r="O7" s="3">
        <v>2.8000000000000001E-2</v>
      </c>
      <c r="P7" s="3">
        <v>88.7</v>
      </c>
      <c r="Q7" s="3">
        <v>0.83</v>
      </c>
      <c r="R7" s="3">
        <v>3</v>
      </c>
      <c r="S7" s="3">
        <v>318</v>
      </c>
      <c r="T7" s="3">
        <v>220</v>
      </c>
      <c r="U7" s="3" t="s">
        <v>13</v>
      </c>
      <c r="V7" s="3">
        <v>4.5999999999999996</v>
      </c>
      <c r="W7" s="3">
        <v>1.4E-2</v>
      </c>
      <c r="X7" s="3">
        <v>32.5</v>
      </c>
      <c r="Y7" s="3">
        <v>0.63</v>
      </c>
      <c r="Z7" s="3">
        <v>2.5000000000000001E-2</v>
      </c>
      <c r="AA7" s="3" t="s">
        <v>7</v>
      </c>
      <c r="AB7" s="3" t="s">
        <v>7</v>
      </c>
      <c r="AC7" s="3" t="s">
        <v>7</v>
      </c>
      <c r="AD7" s="3" t="s">
        <v>7</v>
      </c>
      <c r="AE7" s="3">
        <v>0.61</v>
      </c>
      <c r="AF7" s="3">
        <v>0.61</v>
      </c>
      <c r="AG7" s="3">
        <v>0.25</v>
      </c>
      <c r="AH7" s="3">
        <v>289</v>
      </c>
      <c r="AI7" s="3">
        <v>8.0000000000000002E-3</v>
      </c>
      <c r="AJ7" s="3">
        <v>22</v>
      </c>
      <c r="AK7" s="3">
        <v>26</v>
      </c>
      <c r="AL7" s="3">
        <v>30</v>
      </c>
      <c r="AM7" s="3">
        <v>30</v>
      </c>
      <c r="AN7" s="3">
        <v>1.0999999999999999E-2</v>
      </c>
      <c r="AO7" s="3">
        <v>137</v>
      </c>
      <c r="AP7" s="3" t="s">
        <v>15</v>
      </c>
      <c r="AQ7" s="3">
        <v>31</v>
      </c>
      <c r="AR7" s="3">
        <v>540</v>
      </c>
      <c r="AS7" s="3">
        <v>690</v>
      </c>
      <c r="AT7" s="3">
        <v>3500</v>
      </c>
      <c r="AU7" s="3">
        <v>890</v>
      </c>
      <c r="AV7" s="3">
        <v>8.6E-3</v>
      </c>
      <c r="AW7" s="3">
        <v>5.8999999999999997E-2</v>
      </c>
      <c r="AX7" s="3">
        <v>6.0999999999999999E-2</v>
      </c>
      <c r="AY7" s="3">
        <v>7.9</v>
      </c>
      <c r="AZ7" s="3">
        <v>31</v>
      </c>
      <c r="BA7" s="3" t="s">
        <v>8</v>
      </c>
      <c r="BB7" s="3"/>
      <c r="BC7" s="3"/>
      <c r="BD7" s="3"/>
    </row>
    <row r="8" spans="1:56" x14ac:dyDescent="0.2">
      <c r="A8" s="3" t="s">
        <v>238</v>
      </c>
      <c r="B8" s="3" t="s">
        <v>239</v>
      </c>
      <c r="C8" s="135">
        <v>43823</v>
      </c>
      <c r="D8" s="3">
        <v>0.51</v>
      </c>
      <c r="E8" s="3">
        <v>289</v>
      </c>
      <c r="F8" s="3" t="s">
        <v>3</v>
      </c>
      <c r="G8" s="3">
        <v>0.59</v>
      </c>
      <c r="H8" s="3" t="s">
        <v>4</v>
      </c>
      <c r="I8" s="3" t="s">
        <v>5</v>
      </c>
      <c r="J8" s="3">
        <v>520</v>
      </c>
      <c r="K8" s="3" t="s">
        <v>4</v>
      </c>
      <c r="L8" s="3">
        <v>5080</v>
      </c>
      <c r="M8" s="3">
        <v>2.8E-3</v>
      </c>
      <c r="N8" s="3">
        <v>1.9E-3</v>
      </c>
      <c r="O8" s="3">
        <v>7.1000000000000004E-3</v>
      </c>
      <c r="P8" s="3">
        <v>1480</v>
      </c>
      <c r="Q8" s="3">
        <v>0.23</v>
      </c>
      <c r="R8" s="3">
        <v>1.3</v>
      </c>
      <c r="S8" s="3">
        <v>353</v>
      </c>
      <c r="T8" s="3">
        <v>3300</v>
      </c>
      <c r="U8" s="3" t="s">
        <v>4</v>
      </c>
      <c r="V8" s="3">
        <v>23.5</v>
      </c>
      <c r="W8" s="3">
        <v>2.3E-2</v>
      </c>
      <c r="X8" s="3">
        <v>479</v>
      </c>
      <c r="Y8" s="3">
        <v>1.4</v>
      </c>
      <c r="Z8" s="3">
        <v>4.0000000000000001E-3</v>
      </c>
      <c r="AA8" s="3">
        <v>0.39</v>
      </c>
      <c r="AB8" s="3" t="s">
        <v>7</v>
      </c>
      <c r="AC8" s="3" t="s">
        <v>7</v>
      </c>
      <c r="AD8" s="3" t="s">
        <v>7</v>
      </c>
      <c r="AE8" s="3">
        <v>1.7</v>
      </c>
      <c r="AF8" s="3">
        <v>2.1</v>
      </c>
      <c r="AG8" s="3">
        <v>1.4</v>
      </c>
      <c r="AH8" s="3">
        <v>1810</v>
      </c>
      <c r="AI8" s="3">
        <v>6.0000000000000001E-3</v>
      </c>
      <c r="AJ8" s="3">
        <v>0.02</v>
      </c>
      <c r="AK8" s="3">
        <v>0.02</v>
      </c>
      <c r="AL8" s="3">
        <v>0.5</v>
      </c>
      <c r="AM8" s="3">
        <v>1.7000000000000001E-2</v>
      </c>
      <c r="AN8" s="3">
        <v>3.5000000000000001E-3</v>
      </c>
      <c r="AO8" s="3">
        <v>651</v>
      </c>
      <c r="AP8" s="3" t="s">
        <v>3</v>
      </c>
      <c r="AQ8" s="3">
        <v>16</v>
      </c>
      <c r="AR8" s="3">
        <v>9200</v>
      </c>
      <c r="AS8" s="3">
        <v>8700</v>
      </c>
      <c r="AT8" s="3">
        <v>5000</v>
      </c>
      <c r="AU8" s="3">
        <v>2600</v>
      </c>
      <c r="AV8" s="3">
        <v>5.0999999999999997E-2</v>
      </c>
      <c r="AW8" s="3">
        <v>8.0000000000000002E-3</v>
      </c>
      <c r="AX8" s="3">
        <v>2.4E-2</v>
      </c>
      <c r="AY8" s="3">
        <v>7.7</v>
      </c>
      <c r="AZ8" s="3">
        <v>-5.8</v>
      </c>
      <c r="BA8" s="3" t="s">
        <v>8</v>
      </c>
      <c r="BB8" s="3"/>
      <c r="BC8" s="3"/>
      <c r="BD8" s="3"/>
    </row>
    <row r="9" spans="1:56" x14ac:dyDescent="0.2">
      <c r="A9" s="3" t="s">
        <v>240</v>
      </c>
      <c r="B9" s="3" t="s">
        <v>241</v>
      </c>
      <c r="C9" s="135">
        <v>43822</v>
      </c>
      <c r="D9" s="3">
        <v>0.47</v>
      </c>
      <c r="E9" s="3">
        <v>393</v>
      </c>
      <c r="F9" s="3">
        <v>2E-3</v>
      </c>
      <c r="G9" s="3">
        <v>0.34</v>
      </c>
      <c r="H9" s="3">
        <v>2.9999999999999997E-4</v>
      </c>
      <c r="I9" s="3" t="s">
        <v>5</v>
      </c>
      <c r="J9" s="3">
        <v>226</v>
      </c>
      <c r="K9" s="3" t="s">
        <v>13</v>
      </c>
      <c r="L9" s="3">
        <v>1840</v>
      </c>
      <c r="M9" s="3">
        <v>2.5999999999999999E-3</v>
      </c>
      <c r="N9" s="3">
        <v>1.1999999999999999E-3</v>
      </c>
      <c r="O9" s="3">
        <v>4.0000000000000001E-3</v>
      </c>
      <c r="P9" s="3">
        <v>622</v>
      </c>
      <c r="Q9" s="3">
        <v>0.32</v>
      </c>
      <c r="R9" s="3">
        <v>0.69</v>
      </c>
      <c r="S9" s="3">
        <v>479</v>
      </c>
      <c r="T9" s="3">
        <v>1500</v>
      </c>
      <c r="U9" s="3" t="s">
        <v>13</v>
      </c>
      <c r="V9" s="3">
        <v>17.2</v>
      </c>
      <c r="W9" s="3">
        <v>1.4E-2</v>
      </c>
      <c r="X9" s="3">
        <v>217</v>
      </c>
      <c r="Y9" s="3">
        <v>0.22</v>
      </c>
      <c r="Z9" s="3">
        <v>6.0000000000000001E-3</v>
      </c>
      <c r="AA9" s="3" t="s">
        <v>7</v>
      </c>
      <c r="AB9" s="3" t="s">
        <v>7</v>
      </c>
      <c r="AC9" s="3">
        <v>0.02</v>
      </c>
      <c r="AD9" s="3">
        <v>0.02</v>
      </c>
      <c r="AE9" s="3">
        <v>2.1</v>
      </c>
      <c r="AF9" s="3">
        <v>2.1</v>
      </c>
      <c r="AG9" s="3">
        <v>0.12</v>
      </c>
      <c r="AH9" s="3">
        <v>688</v>
      </c>
      <c r="AI9" s="3">
        <v>0.01</v>
      </c>
      <c r="AJ9" s="3">
        <v>0.14000000000000001</v>
      </c>
      <c r="AK9" s="3">
        <v>0.14000000000000001</v>
      </c>
      <c r="AL9" s="3">
        <v>0.43</v>
      </c>
      <c r="AM9" s="3">
        <v>0.14000000000000001</v>
      </c>
      <c r="AN9" s="3">
        <v>1.0999999999999999E-2</v>
      </c>
      <c r="AO9" s="3">
        <v>241</v>
      </c>
      <c r="AP9" s="3" t="s">
        <v>15</v>
      </c>
      <c r="AQ9" s="3">
        <v>25</v>
      </c>
      <c r="AR9" s="3">
        <v>3700</v>
      </c>
      <c r="AS9" s="3">
        <v>3500</v>
      </c>
      <c r="AT9" s="3">
        <v>1600</v>
      </c>
      <c r="AU9" s="3">
        <v>360</v>
      </c>
      <c r="AV9" s="3">
        <v>1.2999999999999999E-2</v>
      </c>
      <c r="AW9" s="3">
        <v>1.4E-2</v>
      </c>
      <c r="AX9" s="3">
        <v>1.2999999999999999E-2</v>
      </c>
      <c r="AY9" s="3">
        <v>7.8</v>
      </c>
      <c r="AZ9" s="3">
        <v>-4.2</v>
      </c>
      <c r="BA9" s="3" t="s">
        <v>8</v>
      </c>
      <c r="BB9" s="3"/>
      <c r="BC9" s="3"/>
      <c r="BD9" s="3"/>
    </row>
    <row r="10" spans="1:56" x14ac:dyDescent="0.2">
      <c r="A10" s="3" t="s">
        <v>242</v>
      </c>
      <c r="B10" s="3" t="s">
        <v>243</v>
      </c>
      <c r="C10" s="135">
        <v>43823</v>
      </c>
      <c r="D10" s="3">
        <v>0.18</v>
      </c>
      <c r="E10" s="3">
        <v>189</v>
      </c>
      <c r="F10" s="3">
        <v>1.2999999999999999E-2</v>
      </c>
      <c r="G10" s="3">
        <v>0.09</v>
      </c>
      <c r="H10" s="3">
        <v>1E-4</v>
      </c>
      <c r="I10" s="3" t="s">
        <v>5</v>
      </c>
      <c r="J10" s="3">
        <v>10.5</v>
      </c>
      <c r="K10" s="3" t="s">
        <v>13</v>
      </c>
      <c r="L10" s="3">
        <v>21</v>
      </c>
      <c r="M10" s="3">
        <v>2.0000000000000001E-4</v>
      </c>
      <c r="N10" s="3" t="s">
        <v>14</v>
      </c>
      <c r="O10" s="3">
        <v>1.1999999999999999E-3</v>
      </c>
      <c r="P10" s="3">
        <v>45.3</v>
      </c>
      <c r="Q10" s="3">
        <v>0.26</v>
      </c>
      <c r="R10" s="3">
        <v>0.22</v>
      </c>
      <c r="S10" s="3">
        <v>230</v>
      </c>
      <c r="T10" s="3">
        <v>65</v>
      </c>
      <c r="U10" s="3" t="s">
        <v>13</v>
      </c>
      <c r="V10" s="3">
        <v>5</v>
      </c>
      <c r="W10" s="3">
        <v>2.3E-3</v>
      </c>
      <c r="X10" s="3">
        <v>9.3000000000000007</v>
      </c>
      <c r="Y10" s="3">
        <v>0.12</v>
      </c>
      <c r="Z10" s="3">
        <v>5.0000000000000001E-3</v>
      </c>
      <c r="AA10" s="3" t="s">
        <v>7</v>
      </c>
      <c r="AB10" s="3" t="s">
        <v>7</v>
      </c>
      <c r="AC10" s="3">
        <v>0.06</v>
      </c>
      <c r="AD10" s="3">
        <v>0.06</v>
      </c>
      <c r="AE10" s="3">
        <v>0.31</v>
      </c>
      <c r="AF10" s="3">
        <v>0.37</v>
      </c>
      <c r="AG10" s="3">
        <v>0.16</v>
      </c>
      <c r="AH10" s="3">
        <v>63.9</v>
      </c>
      <c r="AI10" s="3" t="s">
        <v>15</v>
      </c>
      <c r="AJ10" s="3">
        <v>5.9</v>
      </c>
      <c r="AK10" s="3">
        <v>6.3</v>
      </c>
      <c r="AL10" s="3">
        <v>8.9</v>
      </c>
      <c r="AM10" s="3">
        <v>7.6</v>
      </c>
      <c r="AN10" s="3">
        <v>5.9999999999999995E-4</v>
      </c>
      <c r="AO10" s="3">
        <v>10.9</v>
      </c>
      <c r="AP10" s="3" t="s">
        <v>15</v>
      </c>
      <c r="AQ10" s="3">
        <v>19</v>
      </c>
      <c r="AR10" s="3">
        <v>270</v>
      </c>
      <c r="AS10" s="3">
        <v>230</v>
      </c>
      <c r="AT10" s="3">
        <v>1700</v>
      </c>
      <c r="AU10" s="3">
        <v>390</v>
      </c>
      <c r="AV10" s="3">
        <v>5.9999999999999995E-4</v>
      </c>
      <c r="AW10" s="3">
        <v>1.4999999999999999E-2</v>
      </c>
      <c r="AX10" s="3">
        <v>2E-3</v>
      </c>
      <c r="AY10" s="3">
        <v>8.1</v>
      </c>
      <c r="AZ10" s="3">
        <v>-4.3</v>
      </c>
      <c r="BA10" s="3" t="s">
        <v>8</v>
      </c>
      <c r="BB10" s="3"/>
      <c r="BC10" s="3"/>
      <c r="BD10" s="3"/>
    </row>
    <row r="11" spans="1:56" x14ac:dyDescent="0.2">
      <c r="A11" s="3" t="s">
        <v>244</v>
      </c>
      <c r="B11" s="3" t="s">
        <v>245</v>
      </c>
      <c r="C11" s="135">
        <v>43823</v>
      </c>
      <c r="D11" s="3">
        <v>0.51</v>
      </c>
      <c r="E11" s="3">
        <v>210</v>
      </c>
      <c r="F11" s="3">
        <v>3.0000000000000001E-3</v>
      </c>
      <c r="G11" s="3">
        <v>1.2</v>
      </c>
      <c r="H11" s="3">
        <v>2.0000000000000001E-4</v>
      </c>
      <c r="I11" s="3" t="s">
        <v>5</v>
      </c>
      <c r="J11" s="3">
        <v>542</v>
      </c>
      <c r="K11" s="3" t="s">
        <v>13</v>
      </c>
      <c r="L11" s="3">
        <v>3130</v>
      </c>
      <c r="M11" s="3">
        <v>3.5000000000000001E-3</v>
      </c>
      <c r="N11" s="3">
        <v>1.2999999999999999E-3</v>
      </c>
      <c r="O11" s="3">
        <v>1.6E-2</v>
      </c>
      <c r="P11" s="3">
        <v>993</v>
      </c>
      <c r="Q11" s="3">
        <v>0.85</v>
      </c>
      <c r="R11" s="3">
        <v>0.71</v>
      </c>
      <c r="S11" s="3">
        <v>256</v>
      </c>
      <c r="T11" s="3">
        <v>2600</v>
      </c>
      <c r="U11" s="3" t="s">
        <v>13</v>
      </c>
      <c r="V11" s="3">
        <v>33.1</v>
      </c>
      <c r="W11" s="3">
        <v>0.21</v>
      </c>
      <c r="X11" s="3">
        <v>308</v>
      </c>
      <c r="Y11" s="3">
        <v>0.81</v>
      </c>
      <c r="Z11" s="3">
        <v>5.0000000000000001E-3</v>
      </c>
      <c r="AA11" s="3">
        <v>0.16</v>
      </c>
      <c r="AB11" s="3" t="s">
        <v>7</v>
      </c>
      <c r="AC11" s="3" t="s">
        <v>7</v>
      </c>
      <c r="AD11" s="3" t="s">
        <v>7</v>
      </c>
      <c r="AE11" s="3">
        <v>1.1000000000000001</v>
      </c>
      <c r="AF11" s="3">
        <v>1.3</v>
      </c>
      <c r="AG11" s="3">
        <v>0.3</v>
      </c>
      <c r="AH11" s="3">
        <v>1240</v>
      </c>
      <c r="AI11" s="3">
        <v>6.0000000000000001E-3</v>
      </c>
      <c r="AJ11" s="3">
        <v>1.6</v>
      </c>
      <c r="AK11" s="3">
        <v>1.9</v>
      </c>
      <c r="AL11" s="3">
        <v>3.7</v>
      </c>
      <c r="AM11" s="3">
        <v>2.9</v>
      </c>
      <c r="AN11" s="3">
        <v>6.1999999999999998E-3</v>
      </c>
      <c r="AO11" s="3">
        <v>515</v>
      </c>
      <c r="AP11" s="3" t="s">
        <v>15</v>
      </c>
      <c r="AQ11" s="3">
        <v>11</v>
      </c>
      <c r="AR11" s="3">
        <v>6200</v>
      </c>
      <c r="AS11" s="3">
        <v>5900</v>
      </c>
      <c r="AT11" s="3">
        <v>320</v>
      </c>
      <c r="AU11" s="3">
        <v>97</v>
      </c>
      <c r="AV11" s="3">
        <v>5.8999999999999999E-3</v>
      </c>
      <c r="AW11" s="3">
        <v>8.9999999999999993E-3</v>
      </c>
      <c r="AX11" s="3">
        <v>4.1000000000000002E-2</v>
      </c>
      <c r="AY11" s="3">
        <v>7.8</v>
      </c>
      <c r="AZ11" s="3">
        <v>1.9</v>
      </c>
      <c r="BA11" s="3" t="s">
        <v>8</v>
      </c>
      <c r="BB11" s="3"/>
      <c r="BC11" s="3"/>
      <c r="BD11" s="3"/>
    </row>
    <row r="12" spans="1:56" x14ac:dyDescent="0.2">
      <c r="A12" s="3" t="s">
        <v>246</v>
      </c>
      <c r="B12" s="3" t="s">
        <v>247</v>
      </c>
      <c r="C12" s="135">
        <v>43823</v>
      </c>
      <c r="D12" s="3">
        <v>24</v>
      </c>
      <c r="E12" s="3"/>
      <c r="F12" s="3">
        <v>0.02</v>
      </c>
      <c r="G12" s="3">
        <v>0.26</v>
      </c>
      <c r="H12" s="3">
        <v>2.0000000000000001E-4</v>
      </c>
      <c r="I12" s="3"/>
      <c r="J12" s="3">
        <v>13.9</v>
      </c>
      <c r="K12" s="3" t="s">
        <v>13</v>
      </c>
      <c r="L12" s="3"/>
      <c r="M12" s="3">
        <v>1E-4</v>
      </c>
      <c r="N12" s="3" t="s">
        <v>14</v>
      </c>
      <c r="O12" s="3">
        <v>3.8999999999999998E-3</v>
      </c>
      <c r="P12" s="3"/>
      <c r="Q12" s="3"/>
      <c r="R12" s="3">
        <v>6.1</v>
      </c>
      <c r="S12" s="3"/>
      <c r="T12" s="3">
        <v>92</v>
      </c>
      <c r="U12" s="3" t="s">
        <v>13</v>
      </c>
      <c r="V12" s="3">
        <v>3.8</v>
      </c>
      <c r="W12" s="3">
        <v>7.1999999999999998E-3</v>
      </c>
      <c r="X12" s="3">
        <v>13.9</v>
      </c>
      <c r="Y12" s="3">
        <v>0.34</v>
      </c>
      <c r="Z12" s="3">
        <v>1.6E-2</v>
      </c>
      <c r="AA12" s="3"/>
      <c r="AB12" s="3"/>
      <c r="AC12" s="3"/>
      <c r="AD12" s="3"/>
      <c r="AE12" s="3"/>
      <c r="AF12" s="3"/>
      <c r="AG12" s="3"/>
      <c r="AH12" s="3">
        <v>191</v>
      </c>
      <c r="AI12" s="3">
        <v>5.0000000000000001E-3</v>
      </c>
      <c r="AJ12" s="3"/>
      <c r="AK12" s="3"/>
      <c r="AL12" s="3"/>
      <c r="AM12" s="3"/>
      <c r="AN12" s="3" t="s">
        <v>13</v>
      </c>
      <c r="AO12" s="3">
        <v>107</v>
      </c>
      <c r="AP12" s="3" t="s">
        <v>15</v>
      </c>
      <c r="AQ12" s="3">
        <v>20</v>
      </c>
      <c r="AR12" s="3"/>
      <c r="AS12" s="3"/>
      <c r="AT12" s="3"/>
      <c r="AU12" s="3"/>
      <c r="AV12" s="3">
        <v>3.0999999999999999E-3</v>
      </c>
      <c r="AW12" s="3">
        <v>2.1999999999999999E-2</v>
      </c>
      <c r="AX12" s="3">
        <v>3.0000000000000001E-3</v>
      </c>
      <c r="AY12" s="3"/>
      <c r="AZ12" s="3"/>
      <c r="BA12" s="3"/>
      <c r="BB12" s="3"/>
      <c r="BC12" s="3"/>
      <c r="BD12" s="3"/>
    </row>
    <row r="13" spans="1:56" x14ac:dyDescent="0.2">
      <c r="A13" s="3" t="s">
        <v>248</v>
      </c>
      <c r="B13" s="3" t="s">
        <v>249</v>
      </c>
      <c r="C13" s="3">
        <v>43823</v>
      </c>
      <c r="D13" s="3">
        <v>0.52</v>
      </c>
      <c r="E13" s="3"/>
      <c r="F13" s="3">
        <v>0.02</v>
      </c>
      <c r="G13" s="3">
        <v>0.23</v>
      </c>
      <c r="H13" s="3">
        <v>2.9999999999999997E-4</v>
      </c>
      <c r="I13" s="3"/>
      <c r="J13" s="3">
        <v>10.5</v>
      </c>
      <c r="K13" s="3" t="s">
        <v>13</v>
      </c>
      <c r="L13" s="3"/>
      <c r="M13" s="3">
        <v>5.9999999999999995E-4</v>
      </c>
      <c r="N13" s="3" t="s">
        <v>14</v>
      </c>
      <c r="O13" s="3">
        <v>3.7000000000000002E-3</v>
      </c>
      <c r="P13" s="3"/>
      <c r="Q13" s="3"/>
      <c r="R13" s="3">
        <v>0.13</v>
      </c>
      <c r="S13" s="3"/>
      <c r="T13" s="3">
        <v>64</v>
      </c>
      <c r="U13" s="3" t="s">
        <v>13</v>
      </c>
      <c r="V13" s="3">
        <v>3.3</v>
      </c>
      <c r="W13" s="3">
        <v>7.3000000000000001E-3</v>
      </c>
      <c r="X13" s="3">
        <v>9.1</v>
      </c>
      <c r="Y13" s="3">
        <v>0.21</v>
      </c>
      <c r="Z13" s="3">
        <v>1.6E-2</v>
      </c>
      <c r="AA13" s="3"/>
      <c r="AB13" s="3"/>
      <c r="AC13" s="3"/>
      <c r="AD13" s="3"/>
      <c r="AE13" s="3"/>
      <c r="AF13" s="3"/>
      <c r="AG13" s="3"/>
      <c r="AH13" s="3">
        <v>187</v>
      </c>
      <c r="AI13" s="3">
        <v>4.0000000000000001E-3</v>
      </c>
      <c r="AJ13" s="3"/>
      <c r="AK13" s="3"/>
      <c r="AL13" s="3"/>
      <c r="AM13" s="3"/>
      <c r="AN13" s="3" t="s">
        <v>13</v>
      </c>
      <c r="AO13" s="3">
        <v>106</v>
      </c>
      <c r="AP13" s="3" t="s">
        <v>15</v>
      </c>
      <c r="AQ13" s="3">
        <v>19</v>
      </c>
      <c r="AR13" s="3"/>
      <c r="AS13" s="3"/>
      <c r="AT13" s="3"/>
      <c r="AU13" s="3"/>
      <c r="AV13" s="3">
        <v>3.3E-3</v>
      </c>
      <c r="AW13" s="3">
        <v>1.7000000000000001E-2</v>
      </c>
      <c r="AX13" s="3">
        <v>2E-3</v>
      </c>
      <c r="AY13" s="3"/>
      <c r="AZ13" s="3"/>
      <c r="BA13" s="3"/>
      <c r="BB13" s="3"/>
      <c r="BC13" s="3"/>
      <c r="BD13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2670C-1FF7-E44E-882B-E9E0AE4E4C5C}">
  <dimension ref="A1:Q32"/>
  <sheetViews>
    <sheetView workbookViewId="0">
      <selection activeCell="T34" sqref="T34"/>
    </sheetView>
  </sheetViews>
  <sheetFormatPr baseColWidth="10" defaultRowHeight="16" x14ac:dyDescent="0.2"/>
  <sheetData>
    <row r="1" spans="1:17" ht="17" thickBot="1" x14ac:dyDescent="0.25">
      <c r="A1" s="18"/>
      <c r="B1" s="19"/>
      <c r="C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23"/>
    </row>
    <row r="2" spans="1:17" ht="17" thickBot="1" x14ac:dyDescent="0.25">
      <c r="A2" s="25" t="s">
        <v>155</v>
      </c>
      <c r="B2" s="24"/>
      <c r="C2" s="26"/>
      <c r="D2" s="24" t="s">
        <v>156</v>
      </c>
      <c r="E2" s="27" t="s">
        <v>157</v>
      </c>
      <c r="F2" s="28"/>
      <c r="G2" s="29"/>
      <c r="H2" s="30"/>
      <c r="I2" s="31" t="s">
        <v>158</v>
      </c>
      <c r="J2" s="32" t="s">
        <v>159</v>
      </c>
      <c r="K2" s="33"/>
      <c r="L2" s="33"/>
      <c r="M2" s="34"/>
      <c r="N2" s="31" t="s">
        <v>160</v>
      </c>
      <c r="O2" s="35">
        <v>116644</v>
      </c>
      <c r="P2" s="36"/>
      <c r="Q2" s="24"/>
    </row>
    <row r="3" spans="1:17" ht="17" thickBot="1" x14ac:dyDescent="0.25">
      <c r="A3" s="25"/>
      <c r="B3" s="37"/>
      <c r="C3" s="26"/>
      <c r="D3" s="24"/>
      <c r="E3" s="24"/>
      <c r="F3" s="24"/>
      <c r="G3" s="24"/>
      <c r="H3" s="30"/>
      <c r="I3" s="38"/>
      <c r="J3" s="38"/>
      <c r="K3" s="38"/>
      <c r="L3" s="38"/>
      <c r="M3" s="38"/>
      <c r="N3" s="31"/>
      <c r="O3" s="30"/>
      <c r="P3" s="36"/>
      <c r="Q3" s="24"/>
    </row>
    <row r="4" spans="1:17" ht="17" thickBot="1" x14ac:dyDescent="0.25">
      <c r="A4" s="25" t="s">
        <v>161</v>
      </c>
      <c r="B4" s="24"/>
      <c r="C4" s="26"/>
      <c r="D4" s="24" t="s">
        <v>162</v>
      </c>
      <c r="E4" s="24"/>
      <c r="F4" s="24"/>
      <c r="G4" s="38"/>
      <c r="H4" s="38"/>
      <c r="I4" s="39" t="s">
        <v>163</v>
      </c>
      <c r="J4" s="40"/>
      <c r="K4" s="41"/>
      <c r="L4" s="42" t="s">
        <v>164</v>
      </c>
      <c r="M4" s="43"/>
      <c r="N4" s="44"/>
      <c r="O4" s="30"/>
      <c r="P4" s="36"/>
      <c r="Q4" s="24"/>
    </row>
    <row r="5" spans="1:17" ht="46" x14ac:dyDescent="0.2">
      <c r="A5" s="45" t="s">
        <v>165</v>
      </c>
      <c r="B5" s="46" t="s">
        <v>166</v>
      </c>
      <c r="C5" s="47" t="s">
        <v>167</v>
      </c>
      <c r="D5" s="48" t="s">
        <v>168</v>
      </c>
      <c r="E5" s="49" t="s">
        <v>169</v>
      </c>
      <c r="F5" s="49" t="s">
        <v>170</v>
      </c>
      <c r="G5" s="49" t="s">
        <v>171</v>
      </c>
      <c r="H5" s="50" t="s">
        <v>172</v>
      </c>
      <c r="I5" s="51" t="s">
        <v>173</v>
      </c>
      <c r="J5" s="52" t="s">
        <v>174</v>
      </c>
      <c r="K5" s="53" t="s">
        <v>175</v>
      </c>
      <c r="L5" s="52" t="s">
        <v>176</v>
      </c>
      <c r="M5" s="54" t="s">
        <v>177</v>
      </c>
      <c r="N5" s="55" t="s">
        <v>177</v>
      </c>
      <c r="O5" s="46" t="s">
        <v>178</v>
      </c>
      <c r="P5" s="56"/>
      <c r="Q5" s="23"/>
    </row>
    <row r="6" spans="1:17" ht="17" thickBot="1" x14ac:dyDescent="0.25">
      <c r="A6" s="57"/>
      <c r="B6" s="58"/>
      <c r="C6" s="59" t="s">
        <v>179</v>
      </c>
      <c r="D6" s="60">
        <v>42530</v>
      </c>
      <c r="E6" s="61">
        <v>1</v>
      </c>
      <c r="F6" s="62" t="s">
        <v>180</v>
      </c>
      <c r="G6" s="62" t="s">
        <v>181</v>
      </c>
      <c r="H6" s="63" t="s">
        <v>182</v>
      </c>
      <c r="I6" s="64" t="s">
        <v>182</v>
      </c>
      <c r="J6" s="65" t="s">
        <v>182</v>
      </c>
      <c r="K6" s="66" t="s">
        <v>182</v>
      </c>
      <c r="L6" s="67" t="s">
        <v>183</v>
      </c>
      <c r="M6" s="68" t="s">
        <v>184</v>
      </c>
      <c r="N6" s="69" t="s">
        <v>185</v>
      </c>
      <c r="O6" s="71"/>
      <c r="P6" s="72"/>
      <c r="Q6" s="23"/>
    </row>
    <row r="7" spans="1:17" ht="51" x14ac:dyDescent="0.2">
      <c r="A7" s="73">
        <v>80918201</v>
      </c>
      <c r="B7" s="74" t="s">
        <v>186</v>
      </c>
      <c r="C7" s="75">
        <v>0.36458333333333331</v>
      </c>
      <c r="D7" s="76">
        <v>43585</v>
      </c>
      <c r="E7" s="77">
        <v>1</v>
      </c>
      <c r="F7" s="77"/>
      <c r="G7" s="77" t="s">
        <v>187</v>
      </c>
      <c r="H7" s="78"/>
      <c r="I7" s="79">
        <v>5.53</v>
      </c>
      <c r="J7" s="79"/>
      <c r="K7" s="79">
        <v>9.52</v>
      </c>
      <c r="L7" s="80"/>
      <c r="M7" s="77"/>
      <c r="N7" s="77"/>
      <c r="O7" s="81" t="s">
        <v>188</v>
      </c>
      <c r="P7" s="82"/>
      <c r="Q7" s="17"/>
    </row>
    <row r="8" spans="1:17" x14ac:dyDescent="0.2">
      <c r="A8" s="83">
        <v>80918205</v>
      </c>
      <c r="B8" s="84" t="s">
        <v>189</v>
      </c>
      <c r="C8" s="85"/>
      <c r="D8" s="86"/>
      <c r="E8" s="70"/>
      <c r="F8" s="70"/>
      <c r="G8" s="70"/>
      <c r="H8" s="87"/>
      <c r="I8" s="88"/>
      <c r="J8" s="88"/>
      <c r="K8" s="88"/>
      <c r="L8" s="89"/>
      <c r="M8" s="70" t="s">
        <v>190</v>
      </c>
      <c r="N8" s="70"/>
      <c r="O8" s="90" t="s">
        <v>191</v>
      </c>
      <c r="P8" s="87"/>
      <c r="Q8" s="17"/>
    </row>
    <row r="9" spans="1:17" x14ac:dyDescent="0.2">
      <c r="A9" s="73">
        <v>80918206</v>
      </c>
      <c r="B9" s="74" t="s">
        <v>192</v>
      </c>
      <c r="C9" s="75"/>
      <c r="D9" s="76"/>
      <c r="E9" s="77"/>
      <c r="F9" s="77"/>
      <c r="G9" s="77"/>
      <c r="H9" s="78"/>
      <c r="I9" s="79"/>
      <c r="J9" s="79"/>
      <c r="K9" s="79"/>
      <c r="L9" s="80"/>
      <c r="M9" s="77"/>
      <c r="N9" s="77"/>
      <c r="O9" s="80" t="s">
        <v>193</v>
      </c>
      <c r="P9" s="78"/>
      <c r="Q9" s="91"/>
    </row>
    <row r="10" spans="1:17" x14ac:dyDescent="0.2">
      <c r="A10" s="92">
        <v>80918207</v>
      </c>
      <c r="B10" s="93" t="s">
        <v>194</v>
      </c>
      <c r="C10" s="94">
        <v>0.38541666666666669</v>
      </c>
      <c r="D10" s="95">
        <v>43585</v>
      </c>
      <c r="E10" s="96"/>
      <c r="F10" s="96"/>
      <c r="G10" s="96"/>
      <c r="H10" s="97"/>
      <c r="I10" s="98">
        <v>5.43</v>
      </c>
      <c r="J10" s="98"/>
      <c r="K10" s="98">
        <v>5.43</v>
      </c>
      <c r="L10" s="99"/>
      <c r="M10" s="96"/>
      <c r="N10" s="96"/>
      <c r="O10" s="99" t="s">
        <v>195</v>
      </c>
      <c r="P10" s="97"/>
      <c r="Q10" s="100"/>
    </row>
    <row r="11" spans="1:17" x14ac:dyDescent="0.2">
      <c r="A11" s="92">
        <v>80918208</v>
      </c>
      <c r="B11" s="93" t="s">
        <v>196</v>
      </c>
      <c r="C11" s="94">
        <v>0.39583333333333331</v>
      </c>
      <c r="D11" s="95">
        <v>43585</v>
      </c>
      <c r="E11" s="96"/>
      <c r="F11" s="96"/>
      <c r="G11" s="96"/>
      <c r="H11" s="97"/>
      <c r="I11" s="98">
        <v>4.8</v>
      </c>
      <c r="J11" s="98"/>
      <c r="K11" s="98">
        <v>11.57</v>
      </c>
      <c r="L11" s="99"/>
      <c r="M11" s="96"/>
      <c r="N11" s="96"/>
      <c r="O11" s="99"/>
      <c r="P11" s="97"/>
      <c r="Q11" s="100"/>
    </row>
    <row r="12" spans="1:17" x14ac:dyDescent="0.2">
      <c r="A12" s="92">
        <v>80918301</v>
      </c>
      <c r="B12" s="93" t="s">
        <v>197</v>
      </c>
      <c r="C12" s="94">
        <v>0.41666666666666669</v>
      </c>
      <c r="D12" s="95">
        <v>43585</v>
      </c>
      <c r="E12" s="96"/>
      <c r="F12" s="96"/>
      <c r="G12" s="96"/>
      <c r="H12" s="97"/>
      <c r="I12" s="98">
        <v>4.28</v>
      </c>
      <c r="J12" s="98"/>
      <c r="K12" s="98">
        <v>14.88</v>
      </c>
      <c r="L12" s="99"/>
      <c r="M12" s="96"/>
      <c r="N12" s="96"/>
      <c r="O12" s="99"/>
      <c r="P12" s="97"/>
      <c r="Q12" s="100"/>
    </row>
    <row r="13" spans="1:17" x14ac:dyDescent="0.2">
      <c r="A13" s="92">
        <v>80918217</v>
      </c>
      <c r="B13" s="93" t="s">
        <v>198</v>
      </c>
      <c r="C13" s="94">
        <v>0.42777777777777781</v>
      </c>
      <c r="D13" s="95">
        <v>43585</v>
      </c>
      <c r="E13" s="96"/>
      <c r="F13" s="96"/>
      <c r="G13" s="96"/>
      <c r="H13" s="97"/>
      <c r="I13" s="98">
        <v>7.53</v>
      </c>
      <c r="J13" s="98"/>
      <c r="K13" s="98">
        <v>20.74</v>
      </c>
      <c r="L13" s="99"/>
      <c r="M13" s="96"/>
      <c r="N13" s="96"/>
      <c r="O13" s="99"/>
      <c r="P13" s="97"/>
      <c r="Q13" s="100"/>
    </row>
    <row r="14" spans="1:17" x14ac:dyDescent="0.2">
      <c r="A14" s="92">
        <v>80918211</v>
      </c>
      <c r="B14" s="93" t="s">
        <v>199</v>
      </c>
      <c r="C14" s="94">
        <v>0.4381944444444445</v>
      </c>
      <c r="D14" s="95">
        <v>43585</v>
      </c>
      <c r="E14" s="96"/>
      <c r="F14" s="96"/>
      <c r="G14" s="96"/>
      <c r="H14" s="97"/>
      <c r="I14" s="98">
        <v>7.95</v>
      </c>
      <c r="J14" s="98"/>
      <c r="K14" s="98">
        <v>14.9</v>
      </c>
      <c r="L14" s="99"/>
      <c r="M14" s="96" t="s">
        <v>190</v>
      </c>
      <c r="N14" s="96"/>
      <c r="O14" s="99"/>
      <c r="P14" s="97"/>
      <c r="Q14" s="100"/>
    </row>
    <row r="15" spans="1:17" x14ac:dyDescent="0.2">
      <c r="A15" s="92">
        <v>80918212</v>
      </c>
      <c r="B15" s="93" t="s">
        <v>200</v>
      </c>
      <c r="C15" s="94">
        <v>0.44375000000000003</v>
      </c>
      <c r="D15" s="95">
        <v>43585</v>
      </c>
      <c r="E15" s="96"/>
      <c r="F15" s="96"/>
      <c r="G15" s="96"/>
      <c r="H15" s="97"/>
      <c r="I15" s="98">
        <v>9.17</v>
      </c>
      <c r="J15" s="98"/>
      <c r="K15" s="98">
        <v>14.1</v>
      </c>
      <c r="L15" s="99"/>
      <c r="M15" s="96" t="s">
        <v>190</v>
      </c>
      <c r="N15" s="96"/>
      <c r="O15" s="99"/>
      <c r="P15" s="97"/>
      <c r="Q15" s="100"/>
    </row>
    <row r="16" spans="1:17" x14ac:dyDescent="0.2">
      <c r="A16" s="92">
        <v>80918213</v>
      </c>
      <c r="B16" s="93" t="s">
        <v>201</v>
      </c>
      <c r="C16" s="94">
        <v>0.45277777777777778</v>
      </c>
      <c r="D16" s="95">
        <v>43585</v>
      </c>
      <c r="E16" s="96"/>
      <c r="F16" s="96"/>
      <c r="G16" s="96"/>
      <c r="H16" s="97"/>
      <c r="I16" s="98">
        <v>10.34</v>
      </c>
      <c r="J16" s="98"/>
      <c r="K16" s="98">
        <v>12.1</v>
      </c>
      <c r="L16" s="99"/>
      <c r="M16" s="96" t="s">
        <v>190</v>
      </c>
      <c r="N16" s="96"/>
      <c r="O16" s="99"/>
      <c r="P16" s="97"/>
      <c r="Q16" s="100"/>
    </row>
    <row r="17" spans="1:17" x14ac:dyDescent="0.2">
      <c r="A17" s="92">
        <v>80918220</v>
      </c>
      <c r="B17" s="93" t="s">
        <v>202</v>
      </c>
      <c r="C17" s="94">
        <v>0.47222222222222227</v>
      </c>
      <c r="D17" s="95">
        <v>43585</v>
      </c>
      <c r="E17" s="96"/>
      <c r="F17" s="96"/>
      <c r="G17" s="96"/>
      <c r="H17" s="97"/>
      <c r="I17" s="98">
        <v>9.1199999999999992</v>
      </c>
      <c r="J17" s="98"/>
      <c r="K17" s="98">
        <v>10.039999999999999</v>
      </c>
      <c r="L17" s="99"/>
      <c r="M17" s="96" t="s">
        <v>190</v>
      </c>
      <c r="N17" s="96"/>
      <c r="O17" s="99"/>
      <c r="P17" s="97"/>
      <c r="Q17" s="100"/>
    </row>
    <row r="18" spans="1:17" x14ac:dyDescent="0.2">
      <c r="A18" s="92">
        <v>80918214</v>
      </c>
      <c r="B18" s="93" t="s">
        <v>203</v>
      </c>
      <c r="C18" s="94"/>
      <c r="D18" s="95"/>
      <c r="E18" s="96"/>
      <c r="F18" s="96"/>
      <c r="G18" s="96"/>
      <c r="H18" s="97"/>
      <c r="I18" s="98"/>
      <c r="J18" s="98"/>
      <c r="K18" s="98"/>
      <c r="L18" s="99"/>
      <c r="M18" s="96"/>
      <c r="N18" s="96"/>
      <c r="O18" s="99"/>
      <c r="P18" s="97"/>
      <c r="Q18" s="100"/>
    </row>
    <row r="19" spans="1:17" x14ac:dyDescent="0.2">
      <c r="A19" s="92">
        <v>80918219</v>
      </c>
      <c r="B19" s="93" t="s">
        <v>204</v>
      </c>
      <c r="C19" s="94">
        <v>0.48958333333333331</v>
      </c>
      <c r="D19" s="95">
        <v>43585</v>
      </c>
      <c r="E19" s="96"/>
      <c r="F19" s="96"/>
      <c r="G19" s="96"/>
      <c r="H19" s="97"/>
      <c r="I19" s="98">
        <v>14.22</v>
      </c>
      <c r="J19" s="98"/>
      <c r="K19" s="98">
        <v>15.22</v>
      </c>
      <c r="L19" s="99"/>
      <c r="M19" s="96"/>
      <c r="N19" s="96"/>
      <c r="O19" s="99"/>
      <c r="P19" s="97"/>
      <c r="Q19" s="100"/>
    </row>
    <row r="20" spans="1:17" x14ac:dyDescent="0.2">
      <c r="A20" s="92">
        <v>80918218</v>
      </c>
      <c r="B20" s="93" t="s">
        <v>205</v>
      </c>
      <c r="C20" s="94">
        <v>0.50694444444444442</v>
      </c>
      <c r="D20" s="95">
        <v>43585</v>
      </c>
      <c r="E20" s="96"/>
      <c r="F20" s="96"/>
      <c r="G20" s="96"/>
      <c r="H20" s="97"/>
      <c r="I20" s="98">
        <v>11.7</v>
      </c>
      <c r="J20" s="98"/>
      <c r="K20" s="98"/>
      <c r="L20" s="99"/>
      <c r="M20" s="96" t="s">
        <v>190</v>
      </c>
      <c r="N20" s="96"/>
      <c r="O20" s="99" t="s">
        <v>195</v>
      </c>
      <c r="P20" s="97"/>
      <c r="Q20" s="100"/>
    </row>
    <row r="21" spans="1:17" x14ac:dyDescent="0.2">
      <c r="A21" s="92">
        <v>80918215</v>
      </c>
      <c r="B21" s="93" t="s">
        <v>206</v>
      </c>
      <c r="C21" s="94">
        <v>0.50277777777777777</v>
      </c>
      <c r="D21" s="95">
        <v>43585</v>
      </c>
      <c r="E21" s="96"/>
      <c r="F21" s="96"/>
      <c r="G21" s="96"/>
      <c r="H21" s="97"/>
      <c r="I21" s="98">
        <v>11.81</v>
      </c>
      <c r="J21" s="98"/>
      <c r="K21" s="98">
        <v>13.08</v>
      </c>
      <c r="L21" s="99"/>
      <c r="M21" s="96" t="s">
        <v>190</v>
      </c>
      <c r="N21" s="96"/>
      <c r="O21" s="99"/>
      <c r="P21" s="97"/>
      <c r="Q21" s="100"/>
    </row>
    <row r="22" spans="1:17" x14ac:dyDescent="0.2">
      <c r="A22" s="101">
        <v>80918202</v>
      </c>
      <c r="B22" s="102" t="s">
        <v>207</v>
      </c>
      <c r="C22" s="103"/>
      <c r="D22" s="104"/>
      <c r="E22" s="105"/>
      <c r="F22" s="105"/>
      <c r="G22" s="105"/>
      <c r="H22" s="106"/>
      <c r="I22" s="107"/>
      <c r="J22" s="107"/>
      <c r="K22" s="107"/>
      <c r="L22" s="108"/>
      <c r="M22" s="105"/>
      <c r="N22" s="105"/>
      <c r="O22" s="108" t="s">
        <v>208</v>
      </c>
      <c r="P22" s="106"/>
      <c r="Q22" s="109"/>
    </row>
    <row r="23" spans="1:17" x14ac:dyDescent="0.2">
      <c r="A23" s="101">
        <v>80918300</v>
      </c>
      <c r="B23" s="102" t="s">
        <v>209</v>
      </c>
      <c r="C23" s="103"/>
      <c r="D23" s="104"/>
      <c r="E23" s="105"/>
      <c r="F23" s="105"/>
      <c r="G23" s="105"/>
      <c r="H23" s="106"/>
      <c r="I23" s="107"/>
      <c r="J23" s="107"/>
      <c r="K23" s="107"/>
      <c r="L23" s="108"/>
      <c r="M23" s="105"/>
      <c r="N23" s="105"/>
      <c r="O23" s="108" t="s">
        <v>210</v>
      </c>
      <c r="P23" s="106"/>
      <c r="Q23" s="17"/>
    </row>
    <row r="24" spans="1:17" x14ac:dyDescent="0.2">
      <c r="A24" s="101">
        <v>80918203</v>
      </c>
      <c r="B24" s="102" t="s">
        <v>211</v>
      </c>
      <c r="C24" s="103"/>
      <c r="D24" s="104"/>
      <c r="E24" s="105"/>
      <c r="F24" s="105"/>
      <c r="G24" s="105"/>
      <c r="H24" s="106"/>
      <c r="I24" s="107"/>
      <c r="J24" s="107"/>
      <c r="K24" s="107"/>
      <c r="L24" s="108"/>
      <c r="M24" s="105"/>
      <c r="N24" s="105"/>
      <c r="O24" s="108" t="s">
        <v>210</v>
      </c>
      <c r="P24" s="106"/>
      <c r="Q24" s="17"/>
    </row>
    <row r="25" spans="1:17" x14ac:dyDescent="0.2">
      <c r="A25" s="101">
        <v>80918209</v>
      </c>
      <c r="B25" s="102" t="s">
        <v>212</v>
      </c>
      <c r="C25" s="103"/>
      <c r="D25" s="104"/>
      <c r="E25" s="105"/>
      <c r="F25" s="105"/>
      <c r="G25" s="105"/>
      <c r="H25" s="106"/>
      <c r="I25" s="107"/>
      <c r="J25" s="107"/>
      <c r="K25" s="107"/>
      <c r="L25" s="108"/>
      <c r="M25" s="105"/>
      <c r="N25" s="105"/>
      <c r="O25" s="108" t="s">
        <v>213</v>
      </c>
      <c r="P25" s="106"/>
      <c r="Q25" s="17"/>
    </row>
    <row r="26" spans="1:17" ht="17" thickBot="1" x14ac:dyDescent="0.25">
      <c r="A26" s="110"/>
      <c r="B26" s="111"/>
      <c r="C26" s="112"/>
      <c r="D26" s="113"/>
      <c r="E26" s="114"/>
      <c r="F26" s="114"/>
      <c r="G26" s="114"/>
      <c r="H26" s="115"/>
      <c r="I26" s="116"/>
      <c r="J26" s="116"/>
      <c r="K26" s="116"/>
      <c r="L26" s="117"/>
      <c r="M26" s="114"/>
      <c r="N26" s="114"/>
      <c r="O26" s="117"/>
      <c r="P26" s="115"/>
      <c r="Q26" s="17"/>
    </row>
    <row r="27" spans="1:17" x14ac:dyDescent="0.2">
      <c r="A27" s="118" t="s">
        <v>214</v>
      </c>
      <c r="B27" s="119"/>
      <c r="C27" s="12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21"/>
      <c r="Q27" s="17"/>
    </row>
    <row r="28" spans="1:17" x14ac:dyDescent="0.2">
      <c r="A28" s="122"/>
      <c r="B28" s="123"/>
      <c r="C28" s="120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21"/>
      <c r="Q28" s="17"/>
    </row>
    <row r="29" spans="1:17" x14ac:dyDescent="0.2">
      <c r="A29" s="122"/>
      <c r="B29" s="123"/>
      <c r="C29" s="120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21"/>
      <c r="Q29" s="17"/>
    </row>
    <row r="30" spans="1:17" x14ac:dyDescent="0.2">
      <c r="A30" s="122"/>
      <c r="B30" s="123"/>
      <c r="C30" s="12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21"/>
      <c r="Q30" s="17"/>
    </row>
    <row r="31" spans="1:17" x14ac:dyDescent="0.2">
      <c r="A31" s="122"/>
      <c r="B31" s="123"/>
      <c r="C31" s="120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21"/>
      <c r="Q31" s="17"/>
    </row>
    <row r="32" spans="1:17" ht="17" thickBot="1" x14ac:dyDescent="0.25">
      <c r="A32" s="124"/>
      <c r="B32" s="125"/>
      <c r="C32" s="126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8"/>
      <c r="Q32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BB1A44379E0940892544DCBE652325" ma:contentTypeVersion="13" ma:contentTypeDescription="Create a new document." ma:contentTypeScope="" ma:versionID="c7a08fe649700880519a7384e8693e9c">
  <xsd:schema xmlns:xsd="http://www.w3.org/2001/XMLSchema" xmlns:xs="http://www.w3.org/2001/XMLSchema" xmlns:p="http://schemas.microsoft.com/office/2006/metadata/properties" xmlns:ns2="619a57ab-ec85-4f07-b33f-7f08e9851e32" xmlns:ns3="e9029a54-4c46-4f15-aa45-4c782ff2e0f5" targetNamespace="http://schemas.microsoft.com/office/2006/metadata/properties" ma:root="true" ma:fieldsID="8b065a8c9432319e65a7b39bdc21e0a5" ns2:_="" ns3:_="">
    <xsd:import namespace="619a57ab-ec85-4f07-b33f-7f08e9851e32"/>
    <xsd:import namespace="e9029a54-4c46-4f15-aa45-4c782ff2e0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a57ab-ec85-4f07-b33f-7f08e9851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29a54-4c46-4f15-aa45-4c782ff2e0f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19a57ab-ec85-4f07-b33f-7f08e9851e32" xsi:nil="true"/>
  </documentManagement>
</p:properties>
</file>

<file path=customXml/itemProps1.xml><?xml version="1.0" encoding="utf-8"?>
<ds:datastoreItem xmlns:ds="http://schemas.openxmlformats.org/officeDocument/2006/customXml" ds:itemID="{E9C33C50-6A59-4419-9C9F-53AE3FD80996}"/>
</file>

<file path=customXml/itemProps2.xml><?xml version="1.0" encoding="utf-8"?>
<ds:datastoreItem xmlns:ds="http://schemas.openxmlformats.org/officeDocument/2006/customXml" ds:itemID="{73D0880D-07D1-413D-A231-9700BB4E448A}"/>
</file>

<file path=customXml/itemProps3.xml><?xml version="1.0" encoding="utf-8"?>
<ds:datastoreItem xmlns:ds="http://schemas.openxmlformats.org/officeDocument/2006/customXml" ds:itemID="{02D655A8-5534-4006-A3B4-A08AD48C10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 - all bores</vt:lpstr>
      <vt:lpstr>19S4367 2 April 2020</vt:lpstr>
      <vt:lpstr>17S0773 18S0587 2017 2018</vt:lpstr>
      <vt:lpstr>18S3678 14 March 2019</vt:lpstr>
      <vt:lpstr>18S3902 21 Mar 2019</vt:lpstr>
      <vt:lpstr>18S4823 6 June 2019</vt:lpstr>
      <vt:lpstr>19S2780 24 Dec 2019</vt:lpstr>
      <vt:lpstr>DWER C-Plain Bores April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2019-11-27T04:30:11Z</dcterms:created>
  <dcterms:modified xsi:type="dcterms:W3CDTF">2021-05-28T07:59:54Z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0x01010098BB1A44379E0940892544DCBE652325</vt:lpwstr>
  </property>
</Properties>
</file>